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870" windowWidth="20730" windowHeight="9270"/>
  </bookViews>
  <sheets>
    <sheet name="Instructions" sheetId="16" r:id="rId1"/>
    <sheet name="January" sheetId="1" r:id="rId2"/>
    <sheet name="February" sheetId="4" r:id="rId3"/>
    <sheet name="March" sheetId="5" r:id="rId4"/>
    <sheet name="April" sheetId="6" r:id="rId5"/>
    <sheet name="May" sheetId="7" r:id="rId6"/>
    <sheet name="June" sheetId="8" r:id="rId7"/>
    <sheet name="July" sheetId="9" r:id="rId8"/>
    <sheet name="August" sheetId="12" r:id="rId9"/>
    <sheet name="September" sheetId="11" r:id="rId10"/>
    <sheet name="October" sheetId="10" r:id="rId11"/>
    <sheet name="November" sheetId="13" r:id="rId12"/>
    <sheet name="December" sheetId="14" r:id="rId13"/>
    <sheet name="Progress" sheetId="3" r:id="rId14"/>
  </sheets>
  <calcPr calcId="125725"/>
</workbook>
</file>

<file path=xl/calcChain.xml><?xml version="1.0" encoding="utf-8"?>
<calcChain xmlns="http://schemas.openxmlformats.org/spreadsheetml/2006/main">
  <c r="B23" i="9"/>
  <c r="B24" s="1"/>
  <c r="C23"/>
  <c r="C24" s="1"/>
  <c r="D23"/>
  <c r="E23"/>
  <c r="E24" s="1"/>
  <c r="F23"/>
  <c r="F24" s="1"/>
  <c r="G23"/>
  <c r="H23"/>
  <c r="I23"/>
  <c r="J23"/>
  <c r="J24" s="1"/>
  <c r="K23"/>
  <c r="K24" s="1"/>
  <c r="L23"/>
  <c r="M23"/>
  <c r="M24" s="1"/>
  <c r="N23"/>
  <c r="N24" s="1"/>
  <c r="O23"/>
  <c r="D24"/>
  <c r="G24"/>
  <c r="H24"/>
  <c r="I24"/>
  <c r="L24"/>
  <c r="O24"/>
  <c r="C23" i="14"/>
  <c r="D23"/>
  <c r="E23"/>
  <c r="F23"/>
  <c r="F24" s="1"/>
  <c r="G23"/>
  <c r="H23"/>
  <c r="I23"/>
  <c r="J23"/>
  <c r="J24" s="1"/>
  <c r="K23"/>
  <c r="L23"/>
  <c r="M23"/>
  <c r="N23"/>
  <c r="N24" s="1"/>
  <c r="O23"/>
  <c r="C24"/>
  <c r="D24"/>
  <c r="E24"/>
  <c r="G24"/>
  <c r="H24"/>
  <c r="I24"/>
  <c r="K24"/>
  <c r="L24"/>
  <c r="M24"/>
  <c r="O24"/>
  <c r="C23" i="13"/>
  <c r="D23"/>
  <c r="E23"/>
  <c r="F23"/>
  <c r="F24" s="1"/>
  <c r="G23"/>
  <c r="H23"/>
  <c r="I23"/>
  <c r="J23"/>
  <c r="J24" s="1"/>
  <c r="K23"/>
  <c r="L23"/>
  <c r="M23"/>
  <c r="N23"/>
  <c r="N24" s="1"/>
  <c r="O23"/>
  <c r="C24"/>
  <c r="D24"/>
  <c r="E24"/>
  <c r="G24"/>
  <c r="H24"/>
  <c r="I24"/>
  <c r="K24"/>
  <c r="L24"/>
  <c r="M24"/>
  <c r="O24"/>
  <c r="C23" i="10"/>
  <c r="D23"/>
  <c r="E23"/>
  <c r="F23"/>
  <c r="F24" s="1"/>
  <c r="G23"/>
  <c r="H23"/>
  <c r="I23"/>
  <c r="J23"/>
  <c r="J24" s="1"/>
  <c r="K23"/>
  <c r="L23"/>
  <c r="M23"/>
  <c r="N23"/>
  <c r="N24" s="1"/>
  <c r="O23"/>
  <c r="C24"/>
  <c r="D24"/>
  <c r="E24"/>
  <c r="G24"/>
  <c r="H24"/>
  <c r="I24"/>
  <c r="K24"/>
  <c r="L24"/>
  <c r="M24"/>
  <c r="O24"/>
  <c r="C23" i="11"/>
  <c r="D23"/>
  <c r="E23"/>
  <c r="F23"/>
  <c r="F24" s="1"/>
  <c r="G23"/>
  <c r="H23"/>
  <c r="I23"/>
  <c r="J23"/>
  <c r="J24" s="1"/>
  <c r="K23"/>
  <c r="L23"/>
  <c r="M23"/>
  <c r="N23"/>
  <c r="N24" s="1"/>
  <c r="O23"/>
  <c r="C24"/>
  <c r="D24"/>
  <c r="E24"/>
  <c r="G24"/>
  <c r="H24"/>
  <c r="I24"/>
  <c r="K24"/>
  <c r="L24"/>
  <c r="M24"/>
  <c r="O24"/>
  <c r="C23" i="12"/>
  <c r="D23"/>
  <c r="E23"/>
  <c r="F23"/>
  <c r="F24" s="1"/>
  <c r="G23"/>
  <c r="H23"/>
  <c r="I23"/>
  <c r="J23"/>
  <c r="J24" s="1"/>
  <c r="K23"/>
  <c r="L23"/>
  <c r="M23"/>
  <c r="N23"/>
  <c r="N24" s="1"/>
  <c r="O23"/>
  <c r="C24"/>
  <c r="D24"/>
  <c r="E24"/>
  <c r="G24"/>
  <c r="H24"/>
  <c r="I24"/>
  <c r="K24"/>
  <c r="L24"/>
  <c r="M24"/>
  <c r="O24"/>
  <c r="C23" i="8"/>
  <c r="D23"/>
  <c r="E23"/>
  <c r="F23"/>
  <c r="G23"/>
  <c r="G24" s="1"/>
  <c r="H23"/>
  <c r="I23"/>
  <c r="J23"/>
  <c r="K23"/>
  <c r="K24" s="1"/>
  <c r="L23"/>
  <c r="M23"/>
  <c r="N23"/>
  <c r="O23"/>
  <c r="O24" s="1"/>
  <c r="C24"/>
  <c r="D24"/>
  <c r="E24"/>
  <c r="F24"/>
  <c r="H24"/>
  <c r="I24"/>
  <c r="J24"/>
  <c r="L24"/>
  <c r="M24"/>
  <c r="N24"/>
  <c r="C23" i="7"/>
  <c r="D23"/>
  <c r="E23"/>
  <c r="F23"/>
  <c r="F24" s="1"/>
  <c r="G23"/>
  <c r="H23"/>
  <c r="I23"/>
  <c r="J23"/>
  <c r="J24" s="1"/>
  <c r="K23"/>
  <c r="L23"/>
  <c r="M23"/>
  <c r="N23"/>
  <c r="N24" s="1"/>
  <c r="O23"/>
  <c r="D24"/>
  <c r="E24"/>
  <c r="G24"/>
  <c r="H24"/>
  <c r="I24"/>
  <c r="K24"/>
  <c r="L24"/>
  <c r="M24"/>
  <c r="O24"/>
  <c r="C23" i="6"/>
  <c r="D23"/>
  <c r="E23"/>
  <c r="F23"/>
  <c r="F24" s="1"/>
  <c r="G23"/>
  <c r="H23"/>
  <c r="I23"/>
  <c r="J23"/>
  <c r="J24" s="1"/>
  <c r="K23"/>
  <c r="L23"/>
  <c r="M23"/>
  <c r="N23"/>
  <c r="N24" s="1"/>
  <c r="O23"/>
  <c r="G24"/>
  <c r="H24"/>
  <c r="I24"/>
  <c r="K24"/>
  <c r="L24"/>
  <c r="M24"/>
  <c r="O24"/>
  <c r="C23" i="5"/>
  <c r="D23"/>
  <c r="E23"/>
  <c r="F23"/>
  <c r="F24" s="1"/>
  <c r="G23"/>
  <c r="H23"/>
  <c r="I23"/>
  <c r="J23"/>
  <c r="J24" s="1"/>
  <c r="K23"/>
  <c r="L23"/>
  <c r="M23"/>
  <c r="N23"/>
  <c r="N24" s="1"/>
  <c r="O23"/>
  <c r="E24"/>
  <c r="G24"/>
  <c r="H24"/>
  <c r="I24"/>
  <c r="K24"/>
  <c r="L24"/>
  <c r="M24"/>
  <c r="O24"/>
  <c r="F24" i="4"/>
  <c r="G24"/>
  <c r="H24"/>
  <c r="I24"/>
  <c r="J24"/>
  <c r="K24"/>
  <c r="L24"/>
  <c r="M24"/>
  <c r="N24"/>
  <c r="O24"/>
  <c r="C23"/>
  <c r="D23"/>
  <c r="E23"/>
  <c r="F23"/>
  <c r="G23"/>
  <c r="H23"/>
  <c r="I23"/>
  <c r="J23"/>
  <c r="K23"/>
  <c r="L23"/>
  <c r="M23"/>
  <c r="N23"/>
  <c r="O23"/>
  <c r="H24" i="1"/>
  <c r="I24"/>
  <c r="J24"/>
  <c r="K24"/>
  <c r="L24"/>
  <c r="M24"/>
  <c r="N24"/>
  <c r="O24"/>
  <c r="C23"/>
  <c r="D23"/>
  <c r="E23"/>
  <c r="F23"/>
  <c r="G23"/>
  <c r="H23"/>
  <c r="I23"/>
  <c r="J23"/>
  <c r="K23"/>
  <c r="L23"/>
  <c r="M23"/>
  <c r="N23"/>
  <c r="O23"/>
  <c r="B23" i="14"/>
  <c r="R23" s="1"/>
  <c r="O22"/>
  <c r="O25" s="1"/>
  <c r="N22"/>
  <c r="M22"/>
  <c r="L22"/>
  <c r="L25" s="1"/>
  <c r="K22"/>
  <c r="K25" s="1"/>
  <c r="J22"/>
  <c r="I22"/>
  <c r="H22"/>
  <c r="H25" s="1"/>
  <c r="G22"/>
  <c r="G25" s="1"/>
  <c r="F22"/>
  <c r="E22"/>
  <c r="D22"/>
  <c r="D25" s="1"/>
  <c r="C22"/>
  <c r="C25" s="1"/>
  <c r="B22"/>
  <c r="Q21"/>
  <c r="P21"/>
  <c r="R21" s="1"/>
  <c r="Q20"/>
  <c r="P20"/>
  <c r="R20" s="1"/>
  <c r="R19"/>
  <c r="Q19"/>
  <c r="P19"/>
  <c r="R18"/>
  <c r="Q18"/>
  <c r="P18"/>
  <c r="Q17"/>
  <c r="P17"/>
  <c r="R17" s="1"/>
  <c r="Q16"/>
  <c r="P16"/>
  <c r="R16" s="1"/>
  <c r="R15"/>
  <c r="Q15"/>
  <c r="P15"/>
  <c r="Q14"/>
  <c r="R14" s="1"/>
  <c r="P14"/>
  <c r="Q13"/>
  <c r="P13"/>
  <c r="R13" s="1"/>
  <c r="Q12"/>
  <c r="P12"/>
  <c r="Q11"/>
  <c r="P11"/>
  <c r="R11" s="1"/>
  <c r="Q10"/>
  <c r="P10"/>
  <c r="R10" s="1"/>
  <c r="Q9"/>
  <c r="P9"/>
  <c r="Q8"/>
  <c r="P8"/>
  <c r="R8" s="1"/>
  <c r="R7"/>
  <c r="Q7"/>
  <c r="P7"/>
  <c r="Q6"/>
  <c r="R6" s="1"/>
  <c r="P6"/>
  <c r="Q5"/>
  <c r="P5"/>
  <c r="R5" s="1"/>
  <c r="Q4"/>
  <c r="P4"/>
  <c r="B23" i="13"/>
  <c r="R23" s="1"/>
  <c r="O22"/>
  <c r="O25" s="1"/>
  <c r="N22"/>
  <c r="M22"/>
  <c r="M25" s="1"/>
  <c r="L22"/>
  <c r="L25" s="1"/>
  <c r="K22"/>
  <c r="K25" s="1"/>
  <c r="J22"/>
  <c r="I22"/>
  <c r="I25" s="1"/>
  <c r="H22"/>
  <c r="H25" s="1"/>
  <c r="G22"/>
  <c r="G25" s="1"/>
  <c r="F22"/>
  <c r="E22"/>
  <c r="E25" s="1"/>
  <c r="D22"/>
  <c r="D25" s="1"/>
  <c r="C22"/>
  <c r="C25" s="1"/>
  <c r="B22"/>
  <c r="Q21"/>
  <c r="P21"/>
  <c r="R21" s="1"/>
  <c r="Q20"/>
  <c r="P20"/>
  <c r="R20" s="1"/>
  <c r="R19"/>
  <c r="Q19"/>
  <c r="P19"/>
  <c r="R18"/>
  <c r="Q18"/>
  <c r="P18"/>
  <c r="Q17"/>
  <c r="P17"/>
  <c r="R17" s="1"/>
  <c r="Q16"/>
  <c r="P16"/>
  <c r="R16" s="1"/>
  <c r="Q15"/>
  <c r="P15"/>
  <c r="R15" s="1"/>
  <c r="Q14"/>
  <c r="P14"/>
  <c r="R14" s="1"/>
  <c r="Q13"/>
  <c r="P13"/>
  <c r="R13" s="1"/>
  <c r="Q12"/>
  <c r="P12"/>
  <c r="R12" s="1"/>
  <c r="Q11"/>
  <c r="R11" s="1"/>
  <c r="P11"/>
  <c r="R10"/>
  <c r="Q10"/>
  <c r="P10"/>
  <c r="Q9"/>
  <c r="P9"/>
  <c r="R9" s="1"/>
  <c r="Q8"/>
  <c r="P8"/>
  <c r="R8" s="1"/>
  <c r="Q7"/>
  <c r="P7"/>
  <c r="R7" s="1"/>
  <c r="Q6"/>
  <c r="P6"/>
  <c r="R6" s="1"/>
  <c r="Q5"/>
  <c r="P5"/>
  <c r="R5" s="1"/>
  <c r="Q4"/>
  <c r="P4"/>
  <c r="R4" s="1"/>
  <c r="B23" i="12"/>
  <c r="O22"/>
  <c r="O25" s="1"/>
  <c r="N22"/>
  <c r="M22"/>
  <c r="M25" s="1"/>
  <c r="L22"/>
  <c r="K22"/>
  <c r="K25" s="1"/>
  <c r="J22"/>
  <c r="I22"/>
  <c r="I25" s="1"/>
  <c r="H22"/>
  <c r="G22"/>
  <c r="G25" s="1"/>
  <c r="F22"/>
  <c r="E22"/>
  <c r="E25" s="1"/>
  <c r="D22"/>
  <c r="C22"/>
  <c r="B22"/>
  <c r="Q21"/>
  <c r="P21"/>
  <c r="R21" s="1"/>
  <c r="Q20"/>
  <c r="P20"/>
  <c r="R20" s="1"/>
  <c r="R19"/>
  <c r="Q19"/>
  <c r="P19"/>
  <c r="R18"/>
  <c r="Q18"/>
  <c r="P18"/>
  <c r="Q17"/>
  <c r="P17"/>
  <c r="R17" s="1"/>
  <c r="Q16"/>
  <c r="P16"/>
  <c r="Q15"/>
  <c r="P15"/>
  <c r="R15" s="1"/>
  <c r="Q14"/>
  <c r="P14"/>
  <c r="R14" s="1"/>
  <c r="Q13"/>
  <c r="P13"/>
  <c r="Q12"/>
  <c r="P12"/>
  <c r="R12" s="1"/>
  <c r="Q11"/>
  <c r="R11" s="1"/>
  <c r="P11"/>
  <c r="R10"/>
  <c r="Q10"/>
  <c r="P10"/>
  <c r="Q9"/>
  <c r="P9"/>
  <c r="R9" s="1"/>
  <c r="Q8"/>
  <c r="P8"/>
  <c r="Q7"/>
  <c r="P7"/>
  <c r="R7" s="1"/>
  <c r="Q6"/>
  <c r="P6"/>
  <c r="R6" s="1"/>
  <c r="Q5"/>
  <c r="P5"/>
  <c r="Q4"/>
  <c r="P4"/>
  <c r="R4" s="1"/>
  <c r="B23" i="11"/>
  <c r="R23" s="1"/>
  <c r="O22"/>
  <c r="O25" s="1"/>
  <c r="N22"/>
  <c r="M22"/>
  <c r="L22"/>
  <c r="L25" s="1"/>
  <c r="K22"/>
  <c r="K25" s="1"/>
  <c r="J22"/>
  <c r="I22"/>
  <c r="H22"/>
  <c r="H25" s="1"/>
  <c r="G22"/>
  <c r="G25" s="1"/>
  <c r="F22"/>
  <c r="E22"/>
  <c r="E25" s="1"/>
  <c r="D22"/>
  <c r="D25" s="1"/>
  <c r="C22"/>
  <c r="C25" s="1"/>
  <c r="B22"/>
  <c r="Q21"/>
  <c r="P21"/>
  <c r="R21" s="1"/>
  <c r="Q20"/>
  <c r="P20"/>
  <c r="R20" s="1"/>
  <c r="R19"/>
  <c r="Q19"/>
  <c r="P19"/>
  <c r="R18"/>
  <c r="Q18"/>
  <c r="P18"/>
  <c r="Q17"/>
  <c r="P17"/>
  <c r="Q16"/>
  <c r="P16"/>
  <c r="Q15"/>
  <c r="P15"/>
  <c r="R15" s="1"/>
  <c r="Q14"/>
  <c r="P14"/>
  <c r="R14" s="1"/>
  <c r="Q13"/>
  <c r="P13"/>
  <c r="Q12"/>
  <c r="P12"/>
  <c r="Q11"/>
  <c r="P11"/>
  <c r="R11" s="1"/>
  <c r="Q10"/>
  <c r="P10"/>
  <c r="R10" s="1"/>
  <c r="Q9"/>
  <c r="P9"/>
  <c r="Q8"/>
  <c r="P8"/>
  <c r="Q7"/>
  <c r="P7"/>
  <c r="R7" s="1"/>
  <c r="Q6"/>
  <c r="P6"/>
  <c r="R6" s="1"/>
  <c r="Q5"/>
  <c r="P5"/>
  <c r="Q4"/>
  <c r="P4"/>
  <c r="B23" i="10"/>
  <c r="R23" s="1"/>
  <c r="O22"/>
  <c r="O25" s="1"/>
  <c r="N22"/>
  <c r="M22"/>
  <c r="M25" s="1"/>
  <c r="L22"/>
  <c r="L25" s="1"/>
  <c r="K22"/>
  <c r="K25" s="1"/>
  <c r="J22"/>
  <c r="I22"/>
  <c r="I25" s="1"/>
  <c r="H22"/>
  <c r="H25" s="1"/>
  <c r="G22"/>
  <c r="G25" s="1"/>
  <c r="F22"/>
  <c r="E22"/>
  <c r="E25" s="1"/>
  <c r="D22"/>
  <c r="D25" s="1"/>
  <c r="C22"/>
  <c r="C25" s="1"/>
  <c r="B22"/>
  <c r="Q21"/>
  <c r="P21"/>
  <c r="R21" s="1"/>
  <c r="Q20"/>
  <c r="P20"/>
  <c r="R20" s="1"/>
  <c r="R19"/>
  <c r="Q19"/>
  <c r="P19"/>
  <c r="R18"/>
  <c r="Q18"/>
  <c r="P18"/>
  <c r="Q17"/>
  <c r="P17"/>
  <c r="R17" s="1"/>
  <c r="Q16"/>
  <c r="P16"/>
  <c r="R16" s="1"/>
  <c r="Q15"/>
  <c r="R15" s="1"/>
  <c r="P15"/>
  <c r="R14"/>
  <c r="Q14"/>
  <c r="P14"/>
  <c r="Q13"/>
  <c r="P13"/>
  <c r="R13" s="1"/>
  <c r="Q12"/>
  <c r="P12"/>
  <c r="R12" s="1"/>
  <c r="Q11"/>
  <c r="P11"/>
  <c r="R11" s="1"/>
  <c r="Q10"/>
  <c r="P10"/>
  <c r="R10" s="1"/>
  <c r="Q9"/>
  <c r="P9"/>
  <c r="R9" s="1"/>
  <c r="Q8"/>
  <c r="P8"/>
  <c r="R8" s="1"/>
  <c r="Q7"/>
  <c r="R7" s="1"/>
  <c r="P7"/>
  <c r="R6"/>
  <c r="Q6"/>
  <c r="P6"/>
  <c r="Q5"/>
  <c r="P5"/>
  <c r="R5" s="1"/>
  <c r="Q4"/>
  <c r="P4"/>
  <c r="R4" s="1"/>
  <c r="R23" i="9"/>
  <c r="O22"/>
  <c r="N22"/>
  <c r="M22"/>
  <c r="L22"/>
  <c r="K22"/>
  <c r="J22"/>
  <c r="I22"/>
  <c r="I25" s="1"/>
  <c r="H22"/>
  <c r="H25" s="1"/>
  <c r="G22"/>
  <c r="F22"/>
  <c r="E22"/>
  <c r="D22"/>
  <c r="C22"/>
  <c r="B22"/>
  <c r="Q21"/>
  <c r="P21"/>
  <c r="R21" s="1"/>
  <c r="Q20"/>
  <c r="P20"/>
  <c r="R20" s="1"/>
  <c r="R19"/>
  <c r="Q19"/>
  <c r="P19"/>
  <c r="R18"/>
  <c r="Q18"/>
  <c r="P18"/>
  <c r="Q17"/>
  <c r="P17"/>
  <c r="R17" s="1"/>
  <c r="Q16"/>
  <c r="P16"/>
  <c r="Q15"/>
  <c r="P15"/>
  <c r="R15" s="1"/>
  <c r="Q14"/>
  <c r="P14"/>
  <c r="R14" s="1"/>
  <c r="Q13"/>
  <c r="P13"/>
  <c r="Q12"/>
  <c r="P12"/>
  <c r="R12" s="1"/>
  <c r="R11"/>
  <c r="Q11"/>
  <c r="P11"/>
  <c r="Q10"/>
  <c r="R10" s="1"/>
  <c r="P10"/>
  <c r="Q9"/>
  <c r="P9"/>
  <c r="R9" s="1"/>
  <c r="Q8"/>
  <c r="P8"/>
  <c r="Q7"/>
  <c r="P7"/>
  <c r="R7" s="1"/>
  <c r="Q6"/>
  <c r="P6"/>
  <c r="R6" s="1"/>
  <c r="Q5"/>
  <c r="P5"/>
  <c r="Q4"/>
  <c r="P4"/>
  <c r="R4" s="1"/>
  <c r="B23" i="8"/>
  <c r="R23" s="1"/>
  <c r="O22"/>
  <c r="N22"/>
  <c r="N25" s="1"/>
  <c r="M22"/>
  <c r="M25" s="1"/>
  <c r="L22"/>
  <c r="L25" s="1"/>
  <c r="K22"/>
  <c r="J22"/>
  <c r="J25" s="1"/>
  <c r="I22"/>
  <c r="I25" s="1"/>
  <c r="H22"/>
  <c r="H25" s="1"/>
  <c r="G22"/>
  <c r="F22"/>
  <c r="F25" s="1"/>
  <c r="E22"/>
  <c r="E25" s="1"/>
  <c r="D22"/>
  <c r="D25" s="1"/>
  <c r="C22"/>
  <c r="C25" s="1"/>
  <c r="B22"/>
  <c r="Q21"/>
  <c r="P21"/>
  <c r="R21" s="1"/>
  <c r="Q20"/>
  <c r="P20"/>
  <c r="R20" s="1"/>
  <c r="R19"/>
  <c r="Q19"/>
  <c r="P19"/>
  <c r="R18"/>
  <c r="Q18"/>
  <c r="P18"/>
  <c r="Q17"/>
  <c r="P17"/>
  <c r="R17" s="1"/>
  <c r="Q16"/>
  <c r="P16"/>
  <c r="R16" s="1"/>
  <c r="R15"/>
  <c r="Q15"/>
  <c r="P15"/>
  <c r="R14"/>
  <c r="Q14"/>
  <c r="P14"/>
  <c r="Q13"/>
  <c r="P13"/>
  <c r="R13" s="1"/>
  <c r="Q12"/>
  <c r="P12"/>
  <c r="R12" s="1"/>
  <c r="Q11"/>
  <c r="P11"/>
  <c r="R11" s="1"/>
  <c r="Q10"/>
  <c r="P10"/>
  <c r="R10" s="1"/>
  <c r="Q9"/>
  <c r="P9"/>
  <c r="R9" s="1"/>
  <c r="Q8"/>
  <c r="P8"/>
  <c r="R8" s="1"/>
  <c r="Q7"/>
  <c r="R7" s="1"/>
  <c r="P7"/>
  <c r="R6"/>
  <c r="Q6"/>
  <c r="P6"/>
  <c r="Q5"/>
  <c r="P5"/>
  <c r="R5" s="1"/>
  <c r="Q4"/>
  <c r="P4"/>
  <c r="R4" s="1"/>
  <c r="B23" i="7"/>
  <c r="O22"/>
  <c r="O25" s="1"/>
  <c r="N22"/>
  <c r="M22"/>
  <c r="M25" s="1"/>
  <c r="L22"/>
  <c r="K22"/>
  <c r="K25" s="1"/>
  <c r="J22"/>
  <c r="I22"/>
  <c r="I25" s="1"/>
  <c r="H22"/>
  <c r="G22"/>
  <c r="G25" s="1"/>
  <c r="F22"/>
  <c r="E22"/>
  <c r="E25" s="1"/>
  <c r="D22"/>
  <c r="D25" s="1"/>
  <c r="C22"/>
  <c r="C24" s="1"/>
  <c r="B22"/>
  <c r="B24" s="1"/>
  <c r="Q21"/>
  <c r="P21"/>
  <c r="R21" s="1"/>
  <c r="Q20"/>
  <c r="P20"/>
  <c r="R20" s="1"/>
  <c r="R19"/>
  <c r="Q19"/>
  <c r="P19"/>
  <c r="R18"/>
  <c r="Q18"/>
  <c r="P18"/>
  <c r="Q17"/>
  <c r="P17"/>
  <c r="R17" s="1"/>
  <c r="Q16"/>
  <c r="P16"/>
  <c r="R16" s="1"/>
  <c r="R15"/>
  <c r="Q15"/>
  <c r="P15"/>
  <c r="R14"/>
  <c r="Q14"/>
  <c r="P14"/>
  <c r="Q13"/>
  <c r="P13"/>
  <c r="Q12"/>
  <c r="P12"/>
  <c r="Q11"/>
  <c r="P11"/>
  <c r="Q10"/>
  <c r="P10"/>
  <c r="Q9"/>
  <c r="P9"/>
  <c r="Q8"/>
  <c r="P8"/>
  <c r="Q7"/>
  <c r="P7"/>
  <c r="Q6"/>
  <c r="P6"/>
  <c r="Q5"/>
  <c r="P5"/>
  <c r="Q4"/>
  <c r="P4"/>
  <c r="B23" i="6"/>
  <c r="O22"/>
  <c r="O25" s="1"/>
  <c r="N22"/>
  <c r="M22"/>
  <c r="M25" s="1"/>
  <c r="L22"/>
  <c r="L25" s="1"/>
  <c r="K22"/>
  <c r="K25" s="1"/>
  <c r="J22"/>
  <c r="I22"/>
  <c r="I25" s="1"/>
  <c r="H22"/>
  <c r="H25" s="1"/>
  <c r="G22"/>
  <c r="G25" s="1"/>
  <c r="F22"/>
  <c r="E22"/>
  <c r="D22"/>
  <c r="C22"/>
  <c r="B22"/>
  <c r="Q21"/>
  <c r="P21"/>
  <c r="R21" s="1"/>
  <c r="R20"/>
  <c r="Q20"/>
  <c r="P20"/>
  <c r="R19"/>
  <c r="Q19"/>
  <c r="P19"/>
  <c r="Q18"/>
  <c r="P18"/>
  <c r="R18" s="1"/>
  <c r="Q17"/>
  <c r="P17"/>
  <c r="R17" s="1"/>
  <c r="R16"/>
  <c r="Q16"/>
  <c r="P16"/>
  <c r="Q15"/>
  <c r="P15"/>
  <c r="R15" s="1"/>
  <c r="Q14"/>
  <c r="P14"/>
  <c r="R14" s="1"/>
  <c r="Q13"/>
  <c r="P13"/>
  <c r="Q12"/>
  <c r="P12"/>
  <c r="Q11"/>
  <c r="P11"/>
  <c r="R11" s="1"/>
  <c r="Q10"/>
  <c r="P10"/>
  <c r="Q9"/>
  <c r="P9"/>
  <c r="Q8"/>
  <c r="P8"/>
  <c r="Q7"/>
  <c r="P7"/>
  <c r="Q6"/>
  <c r="P6"/>
  <c r="Q5"/>
  <c r="P5"/>
  <c r="Q4"/>
  <c r="P4"/>
  <c r="B23" i="5"/>
  <c r="O22"/>
  <c r="N22"/>
  <c r="M22"/>
  <c r="M25" s="1"/>
  <c r="L22"/>
  <c r="L25" s="1"/>
  <c r="K22"/>
  <c r="K25" s="1"/>
  <c r="J22"/>
  <c r="I22"/>
  <c r="I25" s="1"/>
  <c r="H22"/>
  <c r="H25" s="1"/>
  <c r="G22"/>
  <c r="G25" s="1"/>
  <c r="F22"/>
  <c r="E22"/>
  <c r="E25" s="1"/>
  <c r="D22"/>
  <c r="D24" s="1"/>
  <c r="C22"/>
  <c r="C24" s="1"/>
  <c r="B22"/>
  <c r="Q21"/>
  <c r="P21"/>
  <c r="R21" s="1"/>
  <c r="Q20"/>
  <c r="P20"/>
  <c r="R20" s="1"/>
  <c r="R19"/>
  <c r="Q19"/>
  <c r="P19"/>
  <c r="R18"/>
  <c r="Q18"/>
  <c r="P18"/>
  <c r="Q17"/>
  <c r="P17"/>
  <c r="R17" s="1"/>
  <c r="Q16"/>
  <c r="P16"/>
  <c r="R16" s="1"/>
  <c r="R15"/>
  <c r="Q15"/>
  <c r="P15"/>
  <c r="Q14"/>
  <c r="P14"/>
  <c r="R14" s="1"/>
  <c r="Q13"/>
  <c r="P13"/>
  <c r="Q12"/>
  <c r="P12"/>
  <c r="Q11"/>
  <c r="P11"/>
  <c r="Q10"/>
  <c r="P10"/>
  <c r="Q9"/>
  <c r="P9"/>
  <c r="Q8"/>
  <c r="P8"/>
  <c r="Q7"/>
  <c r="P7"/>
  <c r="Q6"/>
  <c r="P6"/>
  <c r="Q5"/>
  <c r="P5"/>
  <c r="Q4"/>
  <c r="P4"/>
  <c r="B23" i="4"/>
  <c r="O22"/>
  <c r="O25" s="1"/>
  <c r="N22"/>
  <c r="N25" s="1"/>
  <c r="M22"/>
  <c r="M25" s="1"/>
  <c r="L22"/>
  <c r="L25" s="1"/>
  <c r="K22"/>
  <c r="K25" s="1"/>
  <c r="J22"/>
  <c r="J25" s="1"/>
  <c r="I22"/>
  <c r="I25" s="1"/>
  <c r="H22"/>
  <c r="H25" s="1"/>
  <c r="G22"/>
  <c r="G25" s="1"/>
  <c r="F22"/>
  <c r="F25" s="1"/>
  <c r="E22"/>
  <c r="D22"/>
  <c r="D24" s="1"/>
  <c r="C22"/>
  <c r="B22"/>
  <c r="R21"/>
  <c r="Q21"/>
  <c r="P21"/>
  <c r="Q20"/>
  <c r="P20"/>
  <c r="R20" s="1"/>
  <c r="Q19"/>
  <c r="P19"/>
  <c r="R19" s="1"/>
  <c r="R18"/>
  <c r="Q18"/>
  <c r="P18"/>
  <c r="R17"/>
  <c r="Q17"/>
  <c r="P17"/>
  <c r="Q16"/>
  <c r="P16"/>
  <c r="R16" s="1"/>
  <c r="Q15"/>
  <c r="P15"/>
  <c r="R15" s="1"/>
  <c r="R14"/>
  <c r="Q14"/>
  <c r="P14"/>
  <c r="Q13"/>
  <c r="P13"/>
  <c r="Q12"/>
  <c r="P12"/>
  <c r="Q11"/>
  <c r="P11"/>
  <c r="Q10"/>
  <c r="P10"/>
  <c r="Q9"/>
  <c r="P9"/>
  <c r="Q8"/>
  <c r="P8"/>
  <c r="Q7"/>
  <c r="P7"/>
  <c r="Q6"/>
  <c r="P6"/>
  <c r="Q5"/>
  <c r="P5"/>
  <c r="Q4"/>
  <c r="P4"/>
  <c r="B23" i="1"/>
  <c r="Q21"/>
  <c r="P21"/>
  <c r="R21" s="1"/>
  <c r="Q20"/>
  <c r="P20"/>
  <c r="R20" s="1"/>
  <c r="Q19"/>
  <c r="P19"/>
  <c r="R19" s="1"/>
  <c r="Q18"/>
  <c r="P18"/>
  <c r="R18" s="1"/>
  <c r="Q17"/>
  <c r="P17"/>
  <c r="Q16"/>
  <c r="P16"/>
  <c r="R16" s="1"/>
  <c r="Q15"/>
  <c r="P15"/>
  <c r="Q14"/>
  <c r="R14" s="1"/>
  <c r="P14"/>
  <c r="Q13"/>
  <c r="P13"/>
  <c r="Q12"/>
  <c r="P12"/>
  <c r="Q11"/>
  <c r="P11"/>
  <c r="Q10"/>
  <c r="P10"/>
  <c r="Q9"/>
  <c r="P9"/>
  <c r="Q8"/>
  <c r="P8"/>
  <c r="Q7"/>
  <c r="P7"/>
  <c r="Q6"/>
  <c r="P6"/>
  <c r="Q5"/>
  <c r="P5"/>
  <c r="Q4"/>
  <c r="P4"/>
  <c r="I25"/>
  <c r="O22"/>
  <c r="O25" s="1"/>
  <c r="C22"/>
  <c r="D22"/>
  <c r="D24" s="1"/>
  <c r="E22"/>
  <c r="E24" s="1"/>
  <c r="F22"/>
  <c r="F24" s="1"/>
  <c r="G22"/>
  <c r="H22"/>
  <c r="I22"/>
  <c r="J22"/>
  <c r="J25" s="1"/>
  <c r="K22"/>
  <c r="K25" s="1"/>
  <c r="L22"/>
  <c r="M22"/>
  <c r="M25" s="1"/>
  <c r="N22"/>
  <c r="N25" s="1"/>
  <c r="B22"/>
  <c r="C24" l="1"/>
  <c r="C25" s="1"/>
  <c r="G25" i="9"/>
  <c r="O25"/>
  <c r="D25"/>
  <c r="C25"/>
  <c r="K25"/>
  <c r="M25"/>
  <c r="E25"/>
  <c r="L25"/>
  <c r="R9" i="6"/>
  <c r="D24"/>
  <c r="G24" i="1"/>
  <c r="E24" i="6"/>
  <c r="E25" s="1"/>
  <c r="D25"/>
  <c r="R5"/>
  <c r="R23"/>
  <c r="C24"/>
  <c r="C25" s="1"/>
  <c r="R22"/>
  <c r="D25" i="5"/>
  <c r="R10"/>
  <c r="R7"/>
  <c r="R23"/>
  <c r="C25"/>
  <c r="E25" i="14"/>
  <c r="I25"/>
  <c r="M25"/>
  <c r="F25"/>
  <c r="J25"/>
  <c r="N25"/>
  <c r="F25" i="13"/>
  <c r="J25"/>
  <c r="N25"/>
  <c r="F25" i="10"/>
  <c r="J25"/>
  <c r="N25"/>
  <c r="I25" i="11"/>
  <c r="M25"/>
  <c r="F25"/>
  <c r="J25"/>
  <c r="N25"/>
  <c r="D25" i="12"/>
  <c r="H25"/>
  <c r="L25"/>
  <c r="R23"/>
  <c r="F25"/>
  <c r="J25"/>
  <c r="N25"/>
  <c r="F25" i="9"/>
  <c r="J25"/>
  <c r="N25"/>
  <c r="G25" i="8"/>
  <c r="K25"/>
  <c r="O25"/>
  <c r="H25" i="7"/>
  <c r="L25"/>
  <c r="F25"/>
  <c r="J25"/>
  <c r="N25"/>
  <c r="F25" i="6"/>
  <c r="J25"/>
  <c r="N25"/>
  <c r="O25" i="5"/>
  <c r="F25"/>
  <c r="J25"/>
  <c r="N25"/>
  <c r="R13" i="4"/>
  <c r="E24"/>
  <c r="E25" s="1"/>
  <c r="R9"/>
  <c r="R6"/>
  <c r="D25"/>
  <c r="C24"/>
  <c r="C25" s="1"/>
  <c r="R23"/>
  <c r="R12" i="1"/>
  <c r="R10"/>
  <c r="R9"/>
  <c r="R8"/>
  <c r="R6"/>
  <c r="R13"/>
  <c r="R11"/>
  <c r="R7"/>
  <c r="R5"/>
  <c r="R4"/>
  <c r="R23"/>
  <c r="R23" i="7"/>
  <c r="C25"/>
  <c r="R11"/>
  <c r="R24"/>
  <c r="R6"/>
  <c r="R10"/>
  <c r="R7"/>
  <c r="R4" i="6"/>
  <c r="R7"/>
  <c r="R8"/>
  <c r="R12"/>
  <c r="R6"/>
  <c r="R10"/>
  <c r="R13"/>
  <c r="R6" i="5"/>
  <c r="R11"/>
  <c r="B24" i="1"/>
  <c r="R5" i="4"/>
  <c r="R10"/>
  <c r="R4" i="14"/>
  <c r="R9"/>
  <c r="R12"/>
  <c r="B24"/>
  <c r="R24" s="1"/>
  <c r="B24" i="13"/>
  <c r="R24" s="1"/>
  <c r="B25" i="10"/>
  <c r="B24"/>
  <c r="R24" s="1"/>
  <c r="R4" i="11"/>
  <c r="R9"/>
  <c r="R12"/>
  <c r="R17"/>
  <c r="B24"/>
  <c r="R24" s="1"/>
  <c r="R5"/>
  <c r="R8"/>
  <c r="R13"/>
  <c r="R16"/>
  <c r="C25" i="12"/>
  <c r="B25"/>
  <c r="B24"/>
  <c r="R24" s="1"/>
  <c r="R5"/>
  <c r="R8"/>
  <c r="R13"/>
  <c r="R16"/>
  <c r="B25" i="9"/>
  <c r="R24"/>
  <c r="R5"/>
  <c r="R8"/>
  <c r="R13"/>
  <c r="R16"/>
  <c r="B24" i="8"/>
  <c r="R24" s="1"/>
  <c r="R4" i="7"/>
  <c r="R9"/>
  <c r="R12"/>
  <c r="B25"/>
  <c r="R5"/>
  <c r="R8"/>
  <c r="R13"/>
  <c r="B24" i="6"/>
  <c r="R5" i="5"/>
  <c r="R8"/>
  <c r="R13"/>
  <c r="R4"/>
  <c r="R9"/>
  <c r="R12"/>
  <c r="B24"/>
  <c r="R24" s="1"/>
  <c r="R11" i="4"/>
  <c r="R4"/>
  <c r="R7"/>
  <c r="R12"/>
  <c r="R8"/>
  <c r="R22" i="14"/>
  <c r="R22" i="13"/>
  <c r="R22" i="12"/>
  <c r="R22" i="11"/>
  <c r="R25" s="1"/>
  <c r="J2" i="3" s="1"/>
  <c r="R22" i="10"/>
  <c r="R22" i="9"/>
  <c r="R25" s="1"/>
  <c r="R22" i="8"/>
  <c r="R22" i="7"/>
  <c r="R22" i="5"/>
  <c r="R22" i="4"/>
  <c r="B24"/>
  <c r="R15" i="1"/>
  <c r="R17"/>
  <c r="R22"/>
  <c r="F25"/>
  <c r="G25"/>
  <c r="E25"/>
  <c r="D25"/>
  <c r="H25"/>
  <c r="L25"/>
  <c r="R24" l="1"/>
  <c r="R25" s="1"/>
  <c r="B2" i="3" s="1"/>
  <c r="R24" i="6"/>
  <c r="R25" s="1"/>
  <c r="E2" i="3" s="1"/>
  <c r="R25" i="12"/>
  <c r="I2" i="3" s="1"/>
  <c r="R24" i="4"/>
  <c r="R25" s="1"/>
  <c r="C2" i="3" s="1"/>
  <c r="R25" i="7"/>
  <c r="B25" i="6"/>
  <c r="R25" i="5"/>
  <c r="D2" i="3" s="1"/>
  <c r="B25" i="5"/>
  <c r="B25" i="1"/>
  <c r="R25" i="14"/>
  <c r="M2" i="3" s="1"/>
  <c r="B25" i="14"/>
  <c r="R25" i="13"/>
  <c r="L2" i="3" s="1"/>
  <c r="B25" i="13"/>
  <c r="R25" i="10"/>
  <c r="K2" i="3" s="1"/>
  <c r="B25" i="11"/>
  <c r="G2" i="3"/>
  <c r="H2"/>
  <c r="B25" i="8"/>
  <c r="R25"/>
  <c r="F2" i="3" s="1"/>
  <c r="B25" i="4"/>
</calcChain>
</file>

<file path=xl/sharedStrings.xml><?xml version="1.0" encoding="utf-8"?>
<sst xmlns="http://schemas.openxmlformats.org/spreadsheetml/2006/main" count="355" uniqueCount="57">
  <si>
    <t>Employee Name</t>
  </si>
  <si>
    <t>Date</t>
  </si>
  <si>
    <t>Room#</t>
  </si>
  <si>
    <t>Toilet seat</t>
  </si>
  <si>
    <t>Toilet handle</t>
  </si>
  <si>
    <t>Toilet hand rails</t>
  </si>
  <si>
    <t>Telephone</t>
  </si>
  <si>
    <t>Total Positive</t>
  </si>
  <si>
    <t>Total Measured</t>
  </si>
  <si>
    <t>% Cleaned</t>
  </si>
  <si>
    <t>% Clean</t>
  </si>
  <si>
    <t>A01</t>
  </si>
  <si>
    <t>y</t>
  </si>
  <si>
    <t>n</t>
  </si>
  <si>
    <t>Tested by (initials):</t>
  </si>
  <si>
    <t>Total Clean</t>
  </si>
  <si>
    <t>Total Unclean</t>
  </si>
  <si>
    <t>Faucet handle (s)</t>
  </si>
  <si>
    <t>Door handles (both to pass)</t>
  </si>
  <si>
    <t>Bed hand rails</t>
  </si>
  <si>
    <t>Nurse Call light/box</t>
  </si>
  <si>
    <t>Overbed tray table</t>
  </si>
  <si>
    <t>Light switch</t>
  </si>
  <si>
    <t>Total Negative</t>
  </si>
  <si>
    <t>Jan</t>
  </si>
  <si>
    <t>Feb</t>
  </si>
  <si>
    <t>Mar</t>
  </si>
  <si>
    <t>Apr</t>
  </si>
  <si>
    <t>May</t>
  </si>
  <si>
    <t>Jun</t>
  </si>
  <si>
    <t>Jul</t>
  </si>
  <si>
    <t>Aug</t>
  </si>
  <si>
    <t>Sep</t>
  </si>
  <si>
    <t>Oct</t>
  </si>
  <si>
    <t>Nov</t>
  </si>
  <si>
    <t>Dec</t>
  </si>
  <si>
    <t>Room cleaning scores</t>
  </si>
  <si>
    <t>January</t>
  </si>
  <si>
    <t>February</t>
  </si>
  <si>
    <t>March</t>
  </si>
  <si>
    <t>April</t>
  </si>
  <si>
    <t>June</t>
  </si>
  <si>
    <t>July</t>
  </si>
  <si>
    <t>August</t>
  </si>
  <si>
    <t>September</t>
  </si>
  <si>
    <t>October</t>
  </si>
  <si>
    <t>November</t>
  </si>
  <si>
    <t>December</t>
  </si>
  <si>
    <t>Scorecard Instructions</t>
  </si>
  <si>
    <t>Jane Doe</t>
  </si>
  <si>
    <t>John Smith</t>
  </si>
  <si>
    <t>D24</t>
  </si>
  <si>
    <t>1) Add names of cleaning staff and the date for each audit on the appropriate month sheet.</t>
  </si>
  <si>
    <t>2) Enter "y" for yes yes or "n" no in the cells of the row for each high touch surface.</t>
  </si>
  <si>
    <t>3) If you would like to test more than the 10 core high touch surfaces, more high touch surfaces can be added in the open fields under  "lightswitch".</t>
  </si>
  <si>
    <t xml:space="preserve">4) At the end of each month, the graph on the progress sheet (the "Progress" tab at the bottom) will update.  The graph will average the scores of the staff listed for that month. </t>
  </si>
  <si>
    <t>5) The graph can be copied and pasted onto a word document by right clicking on it and choosing "copy", then right clicking on a word document and clicking "paste".</t>
  </si>
</sst>
</file>

<file path=xl/styles.xml><?xml version="1.0" encoding="utf-8"?>
<styleSheet xmlns="http://schemas.openxmlformats.org/spreadsheetml/2006/main">
  <numFmts count="1">
    <numFmt numFmtId="164" formatCode="m/d;@"/>
  </numFmts>
  <fonts count="6">
    <font>
      <sz val="11"/>
      <color theme="1"/>
      <name val="Calibri"/>
      <family val="2"/>
      <scheme val="minor"/>
    </font>
    <font>
      <sz val="11"/>
      <color theme="1"/>
      <name val="Calibri"/>
      <family val="2"/>
      <scheme val="minor"/>
    </font>
    <font>
      <b/>
      <sz val="11"/>
      <color theme="1"/>
      <name val="Calibri"/>
      <family val="2"/>
      <scheme val="minor"/>
    </font>
    <font>
      <sz val="18"/>
      <color theme="1"/>
      <name val="Calibri"/>
      <family val="2"/>
      <scheme val="minor"/>
    </font>
    <font>
      <sz val="12"/>
      <color theme="1"/>
      <name val="Calibri"/>
      <family val="2"/>
      <scheme val="minor"/>
    </font>
    <font>
      <b/>
      <sz val="22"/>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2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42">
    <xf numFmtId="0" fontId="0" fillId="0" borderId="0" xfId="0"/>
    <xf numFmtId="0" fontId="0" fillId="0" borderId="1" xfId="0" applyBorder="1" applyAlignment="1">
      <alignment horizontal="right"/>
    </xf>
    <xf numFmtId="0" fontId="0" fillId="0" borderId="4" xfId="0" applyBorder="1" applyAlignment="1">
      <alignment horizontal="right"/>
    </xf>
    <xf numFmtId="0" fontId="0" fillId="0" borderId="7" xfId="0" applyBorder="1" applyAlignment="1">
      <alignment horizontal="right"/>
    </xf>
    <xf numFmtId="0" fontId="2" fillId="0" borderId="1" xfId="0" applyFont="1" applyBorder="1"/>
    <xf numFmtId="0" fontId="0" fillId="0" borderId="11" xfId="0" applyBorder="1" applyAlignment="1">
      <alignment horizontal="right"/>
    </xf>
    <xf numFmtId="0" fontId="0" fillId="0" borderId="18" xfId="0" applyBorder="1" applyAlignment="1">
      <alignment horizontal="center"/>
    </xf>
    <xf numFmtId="0" fontId="0" fillId="0" borderId="10" xfId="0" applyBorder="1" applyAlignment="1">
      <alignment horizontal="center"/>
    </xf>
    <xf numFmtId="0" fontId="0" fillId="0" borderId="19" xfId="0" applyBorder="1" applyAlignment="1">
      <alignment horizontal="center"/>
    </xf>
    <xf numFmtId="0" fontId="0" fillId="0" borderId="2" xfId="0" applyBorder="1" applyAlignment="1">
      <alignment horizontal="center"/>
    </xf>
    <xf numFmtId="0" fontId="0" fillId="0" borderId="13" xfId="0" applyBorder="1" applyAlignment="1">
      <alignment horizontal="center"/>
    </xf>
    <xf numFmtId="164" fontId="0" fillId="0" borderId="5" xfId="0" applyNumberFormat="1" applyBorder="1" applyAlignment="1">
      <alignment horizontal="center"/>
    </xf>
    <xf numFmtId="164" fontId="0" fillId="0" borderId="14" xfId="0" applyNumberFormat="1" applyBorder="1" applyAlignment="1">
      <alignment horizontal="center"/>
    </xf>
    <xf numFmtId="0" fontId="0" fillId="0" borderId="8" xfId="0" applyBorder="1" applyAlignment="1">
      <alignment horizontal="center"/>
    </xf>
    <xf numFmtId="0" fontId="0" fillId="0" borderId="15" xfId="0" applyBorder="1" applyAlignment="1">
      <alignment horizontal="center"/>
    </xf>
    <xf numFmtId="0" fontId="0" fillId="0" borderId="5"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9" fontId="0" fillId="0" borderId="5" xfId="1" applyFont="1" applyBorder="1" applyAlignment="1">
      <alignment horizontal="center"/>
    </xf>
    <xf numFmtId="9" fontId="0" fillId="0" borderId="14" xfId="1" applyFont="1" applyBorder="1" applyAlignment="1">
      <alignment horizontal="center"/>
    </xf>
    <xf numFmtId="9" fontId="0" fillId="0" borderId="18" xfId="1" applyFont="1"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0" fillId="0" borderId="21"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7" xfId="0" applyBorder="1" applyAlignment="1">
      <alignment horizontal="center"/>
    </xf>
    <xf numFmtId="9" fontId="0" fillId="0" borderId="3" xfId="1" applyFont="1" applyBorder="1" applyAlignment="1">
      <alignment horizontal="center"/>
    </xf>
    <xf numFmtId="9" fontId="0" fillId="0" borderId="6" xfId="1" applyFont="1" applyBorder="1" applyAlignment="1">
      <alignment horizontal="center"/>
    </xf>
    <xf numFmtId="9" fontId="0" fillId="0" borderId="9" xfId="1" applyFont="1" applyBorder="1" applyAlignment="1">
      <alignment horizontal="center"/>
    </xf>
    <xf numFmtId="0" fontId="0" fillId="2" borderId="19" xfId="0" applyFill="1" applyBorder="1" applyAlignment="1">
      <alignment horizontal="center"/>
    </xf>
    <xf numFmtId="0" fontId="0" fillId="2" borderId="18" xfId="0" applyFill="1" applyBorder="1" applyAlignment="1">
      <alignment horizontal="center"/>
    </xf>
    <xf numFmtId="9" fontId="0" fillId="2" borderId="18" xfId="1" applyFont="1" applyFill="1" applyBorder="1" applyAlignment="1">
      <alignment horizontal="center"/>
    </xf>
    <xf numFmtId="0" fontId="0" fillId="2" borderId="10" xfId="0" applyFill="1" applyBorder="1" applyAlignment="1">
      <alignment horizontal="center"/>
    </xf>
    <xf numFmtId="0" fontId="0" fillId="2" borderId="17" xfId="0" applyFill="1" applyBorder="1" applyAlignment="1">
      <alignment horizontal="center"/>
    </xf>
    <xf numFmtId="9" fontId="0" fillId="0" borderId="0" xfId="1" applyNumberFormat="1" applyFont="1"/>
    <xf numFmtId="0" fontId="3" fillId="0" borderId="23" xfId="0" applyFont="1" applyBorder="1" applyAlignment="1">
      <alignment horizontal="center" vertical="center"/>
    </xf>
    <xf numFmtId="0" fontId="4" fillId="0" borderId="19" xfId="0" applyFont="1" applyBorder="1" applyAlignment="1">
      <alignment horizontal="center" vertical="center"/>
    </xf>
    <xf numFmtId="0" fontId="0" fillId="3" borderId="0" xfId="0" applyFill="1"/>
    <xf numFmtId="0" fontId="5" fillId="3" borderId="0" xfId="0" applyFont="1" applyFill="1"/>
    <xf numFmtId="0" fontId="3" fillId="3" borderId="0" xfId="0" applyFont="1" applyFill="1"/>
  </cellXfs>
  <cellStyles count="2">
    <cellStyle name="Normal" xfId="0" builtinId="0"/>
    <cellStyle name="Percent" xfId="1" builtinId="5"/>
  </cellStyles>
  <dxfs count="52">
    <dxf>
      <font>
        <condense val="0"/>
        <extend val="0"/>
        <color rgb="FF9C0006"/>
      </font>
      <fill>
        <patternFill>
          <bgColor rgb="FFFFC7CE"/>
        </patternFill>
      </fill>
    </dxf>
    <dxf>
      <font>
        <color theme="5" tint="-0.24994659260841701"/>
      </font>
      <fill>
        <patternFill>
          <bgColor rgb="FFFF5050"/>
        </patternFill>
      </fill>
    </dxf>
    <dxf>
      <font>
        <color theme="5" tint="-0.24994659260841701"/>
      </font>
      <fill>
        <patternFill>
          <bgColor rgb="FFFF5050"/>
        </patternFill>
      </fill>
    </dxf>
    <dxf>
      <font>
        <condense val="0"/>
        <extend val="0"/>
        <color rgb="FF9C0006"/>
      </font>
      <fill>
        <patternFill>
          <bgColor rgb="FFFFC7CE"/>
        </patternFill>
      </fill>
    </dxf>
    <dxf>
      <font>
        <color theme="5" tint="-0.24994659260841701"/>
      </font>
      <fill>
        <patternFill>
          <bgColor rgb="FFFF5050"/>
        </patternFill>
      </fill>
    </dxf>
    <dxf>
      <font>
        <color theme="5" tint="-0.24994659260841701"/>
      </font>
      <fill>
        <patternFill>
          <bgColor rgb="FFFF5050"/>
        </patternFill>
      </fill>
    </dxf>
    <dxf>
      <font>
        <condense val="0"/>
        <extend val="0"/>
        <color rgb="FF9C0006"/>
      </font>
      <fill>
        <patternFill>
          <bgColor rgb="FFFFC7CE"/>
        </patternFill>
      </fill>
    </dxf>
    <dxf>
      <font>
        <color theme="5" tint="-0.24994659260841701"/>
      </font>
      <fill>
        <patternFill>
          <bgColor rgb="FFFF5050"/>
        </patternFill>
      </fill>
    </dxf>
    <dxf>
      <font>
        <color theme="5" tint="-0.24994659260841701"/>
      </font>
      <fill>
        <patternFill>
          <bgColor rgb="FFFF5050"/>
        </patternFill>
      </fill>
    </dxf>
    <dxf>
      <font>
        <condense val="0"/>
        <extend val="0"/>
        <color rgb="FF9C0006"/>
      </font>
      <fill>
        <patternFill>
          <bgColor rgb="FFFFC7CE"/>
        </patternFill>
      </fill>
    </dxf>
    <dxf>
      <font>
        <color theme="5" tint="-0.24994659260841701"/>
      </font>
      <fill>
        <patternFill>
          <bgColor rgb="FFFF5050"/>
        </patternFill>
      </fill>
    </dxf>
    <dxf>
      <font>
        <color theme="5" tint="-0.24994659260841701"/>
      </font>
      <fill>
        <patternFill>
          <bgColor rgb="FFFF5050"/>
        </patternFill>
      </fill>
    </dxf>
    <dxf>
      <font>
        <condense val="0"/>
        <extend val="0"/>
        <color rgb="FF9C0006"/>
      </font>
      <fill>
        <patternFill>
          <bgColor rgb="FFFFC7CE"/>
        </patternFill>
      </fill>
    </dxf>
    <dxf>
      <font>
        <color theme="5" tint="-0.24994659260841701"/>
      </font>
      <fill>
        <patternFill>
          <bgColor rgb="FFFF5050"/>
        </patternFill>
      </fill>
    </dxf>
    <dxf>
      <font>
        <color theme="5" tint="-0.24994659260841701"/>
      </font>
      <fill>
        <patternFill>
          <bgColor rgb="FFFF5050"/>
        </patternFill>
      </fill>
    </dxf>
    <dxf>
      <font>
        <condense val="0"/>
        <extend val="0"/>
        <color rgb="FF9C0006"/>
      </font>
      <fill>
        <patternFill>
          <bgColor rgb="FFFFC7CE"/>
        </patternFill>
      </fill>
    </dxf>
    <dxf>
      <font>
        <color theme="5" tint="-0.24994659260841701"/>
      </font>
      <fill>
        <patternFill>
          <bgColor rgb="FFFF5050"/>
        </patternFill>
      </fill>
    </dxf>
    <dxf>
      <font>
        <color theme="5" tint="-0.24994659260841701"/>
      </font>
      <fill>
        <patternFill>
          <bgColor rgb="FFFF5050"/>
        </patternFill>
      </fill>
    </dxf>
    <dxf>
      <font>
        <condense val="0"/>
        <extend val="0"/>
        <color rgb="FF9C0006"/>
      </font>
      <fill>
        <patternFill>
          <bgColor rgb="FFFFC7CE"/>
        </patternFill>
      </fill>
    </dxf>
    <dxf>
      <font>
        <color theme="5" tint="-0.24994659260841701"/>
      </font>
      <fill>
        <patternFill>
          <bgColor rgb="FFFF5050"/>
        </patternFill>
      </fill>
    </dxf>
    <dxf>
      <font>
        <color theme="5" tint="-0.24994659260841701"/>
      </font>
      <fill>
        <patternFill>
          <bgColor rgb="FFFF5050"/>
        </patternFill>
      </fill>
    </dxf>
    <dxf>
      <font>
        <color theme="5" tint="-0.24994659260841701"/>
      </font>
      <fill>
        <patternFill>
          <bgColor rgb="FFFF5050"/>
        </patternFill>
      </fill>
    </dxf>
    <dxf>
      <font>
        <color theme="5" tint="-0.24994659260841701"/>
      </font>
      <fill>
        <patternFill>
          <bgColor rgb="FFFF5050"/>
        </patternFill>
      </fill>
    </dxf>
    <dxf>
      <font>
        <color theme="5" tint="-0.24994659260841701"/>
      </font>
      <fill>
        <patternFill>
          <bgColor rgb="FFFF5050"/>
        </patternFill>
      </fill>
    </dxf>
    <dxf>
      <font>
        <color theme="5" tint="-0.24994659260841701"/>
      </font>
      <fill>
        <patternFill>
          <bgColor rgb="FFFF5050"/>
        </patternFill>
      </fill>
    </dxf>
    <dxf>
      <font>
        <color theme="5" tint="-0.24994659260841701"/>
      </font>
      <fill>
        <patternFill>
          <bgColor rgb="FFFF5050"/>
        </patternFill>
      </fill>
    </dxf>
    <dxf>
      <font>
        <color theme="5" tint="-0.24994659260841701"/>
      </font>
      <fill>
        <patternFill>
          <bgColor rgb="FFFF5050"/>
        </patternFill>
      </fill>
    </dxf>
    <dxf>
      <font>
        <condense val="0"/>
        <extend val="0"/>
        <color rgb="FF9C0006"/>
      </font>
      <fill>
        <patternFill>
          <bgColor rgb="FFFFC7CE"/>
        </patternFill>
      </fill>
    </dxf>
    <dxf>
      <font>
        <color theme="5" tint="-0.24994659260841701"/>
      </font>
      <fill>
        <patternFill>
          <bgColor rgb="FFFF5050"/>
        </patternFill>
      </fill>
    </dxf>
    <dxf>
      <font>
        <color theme="5" tint="-0.24994659260841701"/>
      </font>
      <fill>
        <patternFill>
          <bgColor rgb="FFFF5050"/>
        </patternFill>
      </fill>
    </dxf>
    <dxf>
      <font>
        <color theme="5" tint="-0.24994659260841701"/>
      </font>
      <fill>
        <patternFill>
          <bgColor rgb="FFFF5050"/>
        </patternFill>
      </fill>
    </dxf>
    <dxf>
      <font>
        <color theme="5" tint="-0.24994659260841701"/>
      </font>
      <fill>
        <patternFill>
          <bgColor rgb="FFFF5050"/>
        </patternFill>
      </fill>
    </dxf>
    <dxf>
      <font>
        <color theme="5" tint="-0.24994659260841701"/>
      </font>
      <fill>
        <patternFill>
          <bgColor rgb="FFFF5050"/>
        </patternFill>
      </fill>
    </dxf>
    <dxf>
      <font>
        <color theme="5" tint="-0.24994659260841701"/>
      </font>
      <fill>
        <patternFill>
          <bgColor rgb="FFFF5050"/>
        </patternFill>
      </fill>
    </dxf>
    <dxf>
      <font>
        <condense val="0"/>
        <extend val="0"/>
        <color rgb="FF9C0006"/>
      </font>
      <fill>
        <patternFill>
          <bgColor rgb="FFFFC7CE"/>
        </patternFill>
      </fill>
    </dxf>
    <dxf>
      <font>
        <color theme="5" tint="-0.24994659260841701"/>
      </font>
      <fill>
        <patternFill>
          <bgColor rgb="FFFF5050"/>
        </patternFill>
      </fill>
    </dxf>
    <dxf>
      <font>
        <color theme="5" tint="-0.24994659260841701"/>
      </font>
      <fill>
        <patternFill>
          <bgColor rgb="FFFF5050"/>
        </patternFill>
      </fill>
    </dxf>
    <dxf>
      <font>
        <color theme="5" tint="-0.24994659260841701"/>
      </font>
      <fill>
        <patternFill>
          <bgColor rgb="FFFF5050"/>
        </patternFill>
      </fill>
    </dxf>
    <dxf>
      <font>
        <color theme="5" tint="-0.24994659260841701"/>
      </font>
      <fill>
        <patternFill>
          <bgColor rgb="FFFF5050"/>
        </patternFill>
      </fill>
    </dxf>
    <dxf>
      <font>
        <color theme="5" tint="-0.24994659260841701"/>
      </font>
      <fill>
        <patternFill>
          <bgColor rgb="FFFF5050"/>
        </patternFill>
      </fill>
    </dxf>
    <dxf>
      <font>
        <color theme="5" tint="-0.24994659260841701"/>
      </font>
      <fill>
        <patternFill>
          <bgColor rgb="FFFF5050"/>
        </patternFill>
      </fill>
    </dxf>
    <dxf>
      <font>
        <condense val="0"/>
        <extend val="0"/>
        <color rgb="FF9C0006"/>
      </font>
      <fill>
        <patternFill>
          <bgColor rgb="FFFFC7CE"/>
        </patternFill>
      </fill>
    </dxf>
    <dxf>
      <font>
        <color theme="5" tint="-0.24994659260841701"/>
      </font>
      <fill>
        <patternFill>
          <bgColor rgb="FFFF5050"/>
        </patternFill>
      </fill>
    </dxf>
    <dxf>
      <font>
        <color theme="5" tint="-0.24994659260841701"/>
      </font>
      <fill>
        <patternFill>
          <bgColor rgb="FFFF5050"/>
        </patternFill>
      </fill>
    </dxf>
    <dxf>
      <font>
        <color theme="5" tint="-0.24994659260841701"/>
      </font>
      <fill>
        <patternFill>
          <bgColor rgb="FFFF5050"/>
        </patternFill>
      </fill>
    </dxf>
    <dxf>
      <font>
        <color theme="5" tint="-0.24994659260841701"/>
      </font>
      <fill>
        <patternFill>
          <bgColor rgb="FFFF5050"/>
        </patternFill>
      </fill>
    </dxf>
    <dxf>
      <font>
        <condense val="0"/>
        <extend val="0"/>
        <color rgb="FF9C0006"/>
      </font>
      <fill>
        <patternFill>
          <bgColor rgb="FFFFC7CE"/>
        </patternFill>
      </fill>
    </dxf>
    <dxf>
      <font>
        <color theme="5" tint="-0.24994659260841701"/>
      </font>
      <fill>
        <patternFill>
          <bgColor rgb="FFFF5050"/>
        </patternFill>
      </fill>
    </dxf>
    <dxf>
      <font>
        <color theme="5" tint="-0.24994659260841701"/>
      </font>
      <fill>
        <patternFill>
          <bgColor rgb="FFFF5050"/>
        </patternFill>
      </fill>
    </dxf>
    <dxf>
      <font>
        <condense val="0"/>
        <extend val="0"/>
        <color rgb="FF9C0006"/>
      </font>
      <fill>
        <patternFill>
          <bgColor rgb="FFFFC7CE"/>
        </patternFill>
      </fill>
    </dxf>
    <dxf>
      <font>
        <color theme="5" tint="-0.24994659260841701"/>
      </font>
      <fill>
        <patternFill>
          <bgColor rgb="FFFF5050"/>
        </patternFill>
      </fill>
    </dxf>
    <dxf>
      <font>
        <color theme="5" tint="-0.24994659260841701"/>
      </font>
      <fill>
        <patternFill>
          <bgColor rgb="FFFF5050"/>
        </patternFill>
      </fill>
    </dxf>
  </dxfs>
  <tableStyles count="0" defaultTableStyle="TableStyleMedium9" defaultPivotStyle="PivotStyleLight16"/>
  <colors>
    <mruColors>
      <color rgb="FFFF505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Room cleaning scores 2014</a:t>
            </a:r>
          </a:p>
        </c:rich>
      </c:tx>
      <c:layout/>
    </c:title>
    <c:plotArea>
      <c:layout/>
      <c:barChart>
        <c:barDir val="col"/>
        <c:grouping val="clustered"/>
        <c:ser>
          <c:idx val="0"/>
          <c:order val="0"/>
          <c:tx>
            <c:strRef>
              <c:f>Progress!$A$2</c:f>
              <c:strCache>
                <c:ptCount val="1"/>
                <c:pt idx="0">
                  <c:v>Room cleaning scores</c:v>
                </c:pt>
              </c:strCache>
            </c:strRef>
          </c:tx>
          <c:cat>
            <c:strRef>
              <c:f>Progress!$B$1:$M$1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Progress!$B$2:$M$2</c:f>
              <c:numCache>
                <c:formatCode>0%</c:formatCode>
                <c:ptCount val="12"/>
                <c:pt idx="0">
                  <c:v>0.5</c:v>
                </c:pt>
                <c:pt idx="1">
                  <c:v>0.8</c:v>
                </c:pt>
                <c:pt idx="2">
                  <c:v>0.6</c:v>
                </c:pt>
                <c:pt idx="3">
                  <c:v>0.7</c:v>
                </c:pt>
                <c:pt idx="4">
                  <c:v>0</c:v>
                </c:pt>
                <c:pt idx="5">
                  <c:v>0</c:v>
                </c:pt>
                <c:pt idx="6">
                  <c:v>0</c:v>
                </c:pt>
                <c:pt idx="7">
                  <c:v>0</c:v>
                </c:pt>
                <c:pt idx="8">
                  <c:v>0</c:v>
                </c:pt>
                <c:pt idx="9">
                  <c:v>0</c:v>
                </c:pt>
                <c:pt idx="10">
                  <c:v>0</c:v>
                </c:pt>
                <c:pt idx="11">
                  <c:v>0</c:v>
                </c:pt>
              </c:numCache>
            </c:numRef>
          </c:val>
        </c:ser>
        <c:axId val="116265728"/>
        <c:axId val="116267264"/>
      </c:barChart>
      <c:catAx>
        <c:axId val="116265728"/>
        <c:scaling>
          <c:orientation val="minMax"/>
        </c:scaling>
        <c:axPos val="b"/>
        <c:tickLblPos val="nextTo"/>
        <c:crossAx val="116267264"/>
        <c:crosses val="autoZero"/>
        <c:auto val="1"/>
        <c:lblAlgn val="ctr"/>
        <c:lblOffset val="100"/>
      </c:catAx>
      <c:valAx>
        <c:axId val="116267264"/>
        <c:scaling>
          <c:orientation val="minMax"/>
        </c:scaling>
        <c:axPos val="l"/>
        <c:majorGridlines/>
        <c:numFmt formatCode="0%" sourceLinked="1"/>
        <c:tickLblPos val="nextTo"/>
        <c:crossAx val="116265728"/>
        <c:crosses val="autoZero"/>
        <c:crossBetween val="between"/>
      </c:valAx>
    </c:plotArea>
    <c:legend>
      <c:legendPos val="r"/>
      <c:layout/>
    </c:legend>
    <c:plotVisOnly val="1"/>
  </c:chart>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466725</xdr:colOff>
      <xdr:row>5</xdr:row>
      <xdr:rowOff>161925</xdr:rowOff>
    </xdr:from>
    <xdr:to>
      <xdr:col>14</xdr:col>
      <xdr:colOff>161925</xdr:colOff>
      <xdr:row>20</xdr:row>
      <xdr:rowOff>47625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BR336"/>
  <sheetViews>
    <sheetView tabSelected="1" workbookViewId="0">
      <selection activeCell="M14" sqref="M14"/>
    </sheetView>
  </sheetViews>
  <sheetFormatPr defaultRowHeight="15"/>
  <sheetData>
    <row r="1" spans="1:70" ht="28.5">
      <c r="A1" s="39"/>
      <c r="B1" s="40" t="s">
        <v>48</v>
      </c>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row>
    <row r="2" spans="1:70" ht="23.25">
      <c r="A2" s="39"/>
      <c r="B2" s="41" t="s">
        <v>52</v>
      </c>
      <c r="C2" s="41"/>
      <c r="D2" s="41"/>
      <c r="E2" s="41"/>
      <c r="F2" s="41"/>
      <c r="G2" s="41"/>
      <c r="H2" s="41"/>
      <c r="I2" s="41"/>
      <c r="J2" s="41"/>
      <c r="K2" s="41"/>
      <c r="L2" s="41"/>
      <c r="M2" s="41"/>
      <c r="N2" s="41"/>
      <c r="O2" s="41"/>
      <c r="P2" s="41"/>
      <c r="Q2" s="41"/>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row>
    <row r="3" spans="1:70" ht="23.25">
      <c r="A3" s="39"/>
      <c r="B3" s="41" t="s">
        <v>53</v>
      </c>
      <c r="C3" s="41"/>
      <c r="D3" s="41"/>
      <c r="E3" s="41"/>
      <c r="F3" s="41"/>
      <c r="G3" s="41"/>
      <c r="H3" s="41"/>
      <c r="I3" s="41"/>
      <c r="J3" s="41"/>
      <c r="K3" s="41"/>
      <c r="L3" s="41"/>
      <c r="M3" s="41"/>
      <c r="N3" s="41"/>
      <c r="O3" s="41"/>
      <c r="P3" s="41"/>
      <c r="Q3" s="41"/>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row>
    <row r="4" spans="1:70" ht="23.25">
      <c r="A4" s="39"/>
      <c r="B4" s="41" t="s">
        <v>54</v>
      </c>
      <c r="C4" s="41"/>
      <c r="D4" s="41"/>
      <c r="E4" s="41"/>
      <c r="F4" s="41"/>
      <c r="G4" s="41"/>
      <c r="H4" s="41"/>
      <c r="I4" s="41"/>
      <c r="J4" s="41"/>
      <c r="K4" s="41"/>
      <c r="L4" s="41"/>
      <c r="M4" s="41"/>
      <c r="N4" s="41"/>
      <c r="O4" s="41"/>
      <c r="P4" s="41"/>
      <c r="Q4" s="41"/>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row>
    <row r="5" spans="1:70" ht="23.25">
      <c r="A5" s="39"/>
      <c r="B5" s="41" t="s">
        <v>55</v>
      </c>
      <c r="C5" s="41"/>
      <c r="D5" s="41"/>
      <c r="E5" s="41"/>
      <c r="F5" s="41"/>
      <c r="G5" s="41"/>
      <c r="H5" s="41"/>
      <c r="I5" s="41"/>
      <c r="J5" s="41"/>
      <c r="K5" s="41"/>
      <c r="L5" s="41"/>
      <c r="M5" s="41"/>
      <c r="N5" s="41"/>
      <c r="O5" s="41"/>
      <c r="P5" s="41"/>
      <c r="Q5" s="41"/>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row>
    <row r="6" spans="1:70" ht="23.25">
      <c r="A6" s="39"/>
      <c r="B6" s="41" t="s">
        <v>56</v>
      </c>
      <c r="C6" s="41"/>
      <c r="D6" s="41"/>
      <c r="E6" s="41"/>
      <c r="F6" s="41"/>
      <c r="G6" s="41"/>
      <c r="H6" s="41"/>
      <c r="I6" s="41"/>
      <c r="J6" s="41"/>
      <c r="K6" s="41"/>
      <c r="L6" s="41"/>
      <c r="M6" s="41"/>
      <c r="N6" s="41"/>
      <c r="O6" s="41"/>
      <c r="P6" s="41"/>
      <c r="Q6" s="41"/>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row>
    <row r="7" spans="1:70">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row>
    <row r="8" spans="1:70">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row>
    <row r="9" spans="1:70">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row>
    <row r="10" spans="1:70">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row>
    <row r="11" spans="1:70">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row>
    <row r="12" spans="1:70">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row>
    <row r="13" spans="1:70">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row>
    <row r="14" spans="1:70">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row>
    <row r="15" spans="1:70">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row>
    <row r="16" spans="1:70">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row>
    <row r="17" spans="1:70">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row>
    <row r="18" spans="1:70">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row>
    <row r="19" spans="1:70">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row>
    <row r="20" spans="1:70">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row>
    <row r="21" spans="1:70">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row>
    <row r="22" spans="1:70">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row>
    <row r="23" spans="1:70">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row>
    <row r="24" spans="1:70">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row>
    <row r="25" spans="1:70">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row>
    <row r="26" spans="1:70">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row>
    <row r="27" spans="1:70">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row>
    <row r="28" spans="1:70">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row>
    <row r="29" spans="1:70">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row>
    <row r="30" spans="1:70">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row>
    <row r="31" spans="1:70">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row>
    <row r="32" spans="1:70">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row>
    <row r="33" spans="1:70">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row>
    <row r="34" spans="1:70">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row>
    <row r="35" spans="1:70">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row>
    <row r="36" spans="1:70">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row>
    <row r="37" spans="1:70">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row>
    <row r="38" spans="1:70">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row>
    <row r="39" spans="1:70">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row>
    <row r="40" spans="1:70">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row>
    <row r="41" spans="1:70">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row>
    <row r="42" spans="1:70">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row>
    <row r="43" spans="1:70">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row>
    <row r="44" spans="1:70">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row>
    <row r="45" spans="1:70">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row>
    <row r="46" spans="1:70">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row>
    <row r="47" spans="1:70">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row>
    <row r="48" spans="1:70">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row>
    <row r="49" spans="1:70">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row>
    <row r="50" spans="1:70">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row>
    <row r="51" spans="1:70">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row>
    <row r="52" spans="1:70">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row>
    <row r="53" spans="1:70">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row>
    <row r="54" spans="1:70">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row>
    <row r="55" spans="1:70">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row>
    <row r="56" spans="1:70">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row>
    <row r="57" spans="1:70">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row>
    <row r="58" spans="1:70">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row>
    <row r="59" spans="1:70">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row>
    <row r="60" spans="1:70">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row>
    <row r="61" spans="1:70">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row>
    <row r="62" spans="1:70">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row>
    <row r="63" spans="1:70">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row>
    <row r="64" spans="1:70">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row>
    <row r="65" spans="1:70">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row>
    <row r="66" spans="1:70">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row>
    <row r="67" spans="1:70">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row>
    <row r="68" spans="1:70">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row>
    <row r="69" spans="1:70">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row>
    <row r="70" spans="1:70">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row>
    <row r="71" spans="1:70">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row>
    <row r="72" spans="1:70">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row>
    <row r="73" spans="1:70">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row>
    <row r="74" spans="1:70">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row>
    <row r="75" spans="1:70">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row>
    <row r="76" spans="1:70">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row>
    <row r="77" spans="1:70">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row>
    <row r="78" spans="1:70">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row>
    <row r="79" spans="1:70">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row>
    <row r="80" spans="1:70">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row>
    <row r="81" spans="1:70">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row>
    <row r="82" spans="1:70">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row>
    <row r="83" spans="1:70">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row>
    <row r="84" spans="1:70">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row>
    <row r="85" spans="1:70">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row>
    <row r="86" spans="1:70">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row>
    <row r="87" spans="1:70">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row>
    <row r="88" spans="1:70">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row>
    <row r="89" spans="1:70">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row>
    <row r="90" spans="1:70">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row>
    <row r="91" spans="1:70">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row>
    <row r="92" spans="1:70">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row>
    <row r="93" spans="1:70">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row>
    <row r="94" spans="1:70">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row>
    <row r="95" spans="1:70">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row>
    <row r="96" spans="1:70">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row>
    <row r="97" spans="1:70">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row>
    <row r="98" spans="1:70">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row>
    <row r="99" spans="1:70">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row>
    <row r="100" spans="1:70">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row>
    <row r="101" spans="1:70">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row>
    <row r="102" spans="1:70">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row>
    <row r="103" spans="1:70">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row>
    <row r="104" spans="1:70">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row>
    <row r="105" spans="1:70">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row>
    <row r="106" spans="1:70">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row>
    <row r="107" spans="1:70">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row>
    <row r="108" spans="1:70">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row>
    <row r="109" spans="1:70">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row>
    <row r="110" spans="1:70">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row>
    <row r="111" spans="1:70">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row>
    <row r="112" spans="1:70">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row>
    <row r="113" spans="1:70">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row>
    <row r="114" spans="1:70">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row>
    <row r="115" spans="1:70">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row>
    <row r="116" spans="1:70">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row>
    <row r="117" spans="1:70">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row>
    <row r="118" spans="1:70">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39"/>
      <c r="BR118" s="39"/>
    </row>
    <row r="119" spans="1:70">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row>
    <row r="120" spans="1:70">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row>
    <row r="121" spans="1:70">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row>
    <row r="122" spans="1:70">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c r="BR122" s="39"/>
    </row>
    <row r="123" spans="1:70">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row>
    <row r="124" spans="1:70">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row>
    <row r="125" spans="1:70">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row>
    <row r="126" spans="1:70">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row>
    <row r="127" spans="1:70">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row>
    <row r="128" spans="1:70">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c r="BN128" s="39"/>
      <c r="BO128" s="39"/>
      <c r="BP128" s="39"/>
      <c r="BQ128" s="39"/>
      <c r="BR128" s="39"/>
    </row>
    <row r="129" spans="1:70">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row>
    <row r="130" spans="1:70">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row>
    <row r="131" spans="1:70">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row>
    <row r="132" spans="1:70">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row>
    <row r="133" spans="1:70">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row>
    <row r="134" spans="1:70">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row>
    <row r="135" spans="1:70">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c r="BN135" s="39"/>
      <c r="BO135" s="39"/>
      <c r="BP135" s="39"/>
      <c r="BQ135" s="39"/>
      <c r="BR135" s="39"/>
    </row>
    <row r="136" spans="1:70">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c r="BN136" s="39"/>
      <c r="BO136" s="39"/>
      <c r="BP136" s="39"/>
      <c r="BQ136" s="39"/>
      <c r="BR136" s="39"/>
    </row>
    <row r="137" spans="1:70">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row>
    <row r="138" spans="1:70">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39"/>
      <c r="BP138" s="39"/>
      <c r="BQ138" s="39"/>
      <c r="BR138" s="39"/>
    </row>
    <row r="139" spans="1:70">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c r="BM139" s="39"/>
      <c r="BN139" s="39"/>
      <c r="BO139" s="39"/>
      <c r="BP139" s="39"/>
      <c r="BQ139" s="39"/>
      <c r="BR139" s="39"/>
    </row>
    <row r="140" spans="1:70">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9"/>
      <c r="BM140" s="39"/>
      <c r="BN140" s="39"/>
      <c r="BO140" s="39"/>
      <c r="BP140" s="39"/>
      <c r="BQ140" s="39"/>
      <c r="BR140" s="39"/>
    </row>
    <row r="141" spans="1:70">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9"/>
      <c r="BM141" s="39"/>
      <c r="BN141" s="39"/>
      <c r="BO141" s="39"/>
      <c r="BP141" s="39"/>
      <c r="BQ141" s="39"/>
      <c r="BR141" s="39"/>
    </row>
    <row r="142" spans="1:70">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c r="BM142" s="39"/>
      <c r="BN142" s="39"/>
      <c r="BO142" s="39"/>
      <c r="BP142" s="39"/>
      <c r="BQ142" s="39"/>
      <c r="BR142" s="39"/>
    </row>
    <row r="143" spans="1:70">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9"/>
      <c r="BM143" s="39"/>
      <c r="BN143" s="39"/>
      <c r="BO143" s="39"/>
      <c r="BP143" s="39"/>
      <c r="BQ143" s="39"/>
      <c r="BR143" s="39"/>
    </row>
    <row r="144" spans="1:70">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c r="BM144" s="39"/>
      <c r="BN144" s="39"/>
      <c r="BO144" s="39"/>
      <c r="BP144" s="39"/>
      <c r="BQ144" s="39"/>
      <c r="BR144" s="39"/>
    </row>
    <row r="145" spans="1:70">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9"/>
      <c r="BM145" s="39"/>
      <c r="BN145" s="39"/>
      <c r="BO145" s="39"/>
      <c r="BP145" s="39"/>
      <c r="BQ145" s="39"/>
      <c r="BR145" s="39"/>
    </row>
    <row r="146" spans="1:70">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c r="BI146" s="39"/>
      <c r="BJ146" s="39"/>
      <c r="BK146" s="39"/>
      <c r="BL146" s="39"/>
      <c r="BM146" s="39"/>
      <c r="BN146" s="39"/>
      <c r="BO146" s="39"/>
      <c r="BP146" s="39"/>
      <c r="BQ146" s="39"/>
      <c r="BR146" s="39"/>
    </row>
    <row r="147" spans="1:70">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c r="BM147" s="39"/>
      <c r="BN147" s="39"/>
      <c r="BO147" s="39"/>
      <c r="BP147" s="39"/>
      <c r="BQ147" s="39"/>
      <c r="BR147" s="39"/>
    </row>
    <row r="148" spans="1:70">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c r="BM148" s="39"/>
      <c r="BN148" s="39"/>
      <c r="BO148" s="39"/>
      <c r="BP148" s="39"/>
      <c r="BQ148" s="39"/>
      <c r="BR148" s="39"/>
    </row>
    <row r="149" spans="1:70">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row>
    <row r="150" spans="1:70">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BM150" s="39"/>
      <c r="BN150" s="39"/>
      <c r="BO150" s="39"/>
      <c r="BP150" s="39"/>
      <c r="BQ150" s="39"/>
      <c r="BR150" s="39"/>
    </row>
    <row r="151" spans="1:70">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c r="BN151" s="39"/>
      <c r="BO151" s="39"/>
      <c r="BP151" s="39"/>
      <c r="BQ151" s="39"/>
      <c r="BR151" s="39"/>
    </row>
    <row r="152" spans="1:70">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c r="BM152" s="39"/>
      <c r="BN152" s="39"/>
      <c r="BO152" s="39"/>
      <c r="BP152" s="39"/>
      <c r="BQ152" s="39"/>
      <c r="BR152" s="39"/>
    </row>
    <row r="153" spans="1:70">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c r="BM153" s="39"/>
      <c r="BN153" s="39"/>
      <c r="BO153" s="39"/>
      <c r="BP153" s="39"/>
      <c r="BQ153" s="39"/>
      <c r="BR153" s="39"/>
    </row>
    <row r="154" spans="1:70">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c r="BM154" s="39"/>
      <c r="BN154" s="39"/>
      <c r="BO154" s="39"/>
      <c r="BP154" s="39"/>
      <c r="BQ154" s="39"/>
      <c r="BR154" s="39"/>
    </row>
    <row r="155" spans="1:70">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c r="BI155" s="39"/>
      <c r="BJ155" s="39"/>
      <c r="BK155" s="39"/>
      <c r="BL155" s="39"/>
      <c r="BM155" s="39"/>
      <c r="BN155" s="39"/>
      <c r="BO155" s="39"/>
      <c r="BP155" s="39"/>
      <c r="BQ155" s="39"/>
      <c r="BR155" s="39"/>
    </row>
    <row r="156" spans="1:70">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39"/>
      <c r="BK156" s="39"/>
      <c r="BL156" s="39"/>
      <c r="BM156" s="39"/>
      <c r="BN156" s="39"/>
      <c r="BO156" s="39"/>
      <c r="BP156" s="39"/>
      <c r="BQ156" s="39"/>
      <c r="BR156" s="39"/>
    </row>
    <row r="157" spans="1:70">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39"/>
      <c r="BJ157" s="39"/>
      <c r="BK157" s="39"/>
      <c r="BL157" s="39"/>
      <c r="BM157" s="39"/>
      <c r="BN157" s="39"/>
      <c r="BO157" s="39"/>
      <c r="BP157" s="39"/>
      <c r="BQ157" s="39"/>
      <c r="BR157" s="39"/>
    </row>
    <row r="158" spans="1:70">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c r="BN158" s="39"/>
      <c r="BO158" s="39"/>
      <c r="BP158" s="39"/>
      <c r="BQ158" s="39"/>
      <c r="BR158" s="39"/>
    </row>
    <row r="159" spans="1:70">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c r="BH159" s="39"/>
      <c r="BI159" s="39"/>
      <c r="BJ159" s="39"/>
      <c r="BK159" s="39"/>
      <c r="BL159" s="39"/>
      <c r="BM159" s="39"/>
      <c r="BN159" s="39"/>
      <c r="BO159" s="39"/>
      <c r="BP159" s="39"/>
      <c r="BQ159" s="39"/>
      <c r="BR159" s="39"/>
    </row>
    <row r="160" spans="1:70">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c r="BI160" s="39"/>
      <c r="BJ160" s="39"/>
      <c r="BK160" s="39"/>
      <c r="BL160" s="39"/>
      <c r="BM160" s="39"/>
      <c r="BN160" s="39"/>
      <c r="BO160" s="39"/>
      <c r="BP160" s="39"/>
      <c r="BQ160" s="39"/>
      <c r="BR160" s="39"/>
    </row>
    <row r="161" spans="1:70">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c r="BI161" s="39"/>
      <c r="BJ161" s="39"/>
      <c r="BK161" s="39"/>
      <c r="BL161" s="39"/>
      <c r="BM161" s="39"/>
      <c r="BN161" s="39"/>
      <c r="BO161" s="39"/>
      <c r="BP161" s="39"/>
      <c r="BQ161" s="39"/>
      <c r="BR161" s="39"/>
    </row>
    <row r="162" spans="1:70">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9"/>
      <c r="BM162" s="39"/>
      <c r="BN162" s="39"/>
      <c r="BO162" s="39"/>
      <c r="BP162" s="39"/>
      <c r="BQ162" s="39"/>
      <c r="BR162" s="39"/>
    </row>
    <row r="163" spans="1:70">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c r="BI163" s="39"/>
      <c r="BJ163" s="39"/>
      <c r="BK163" s="39"/>
      <c r="BL163" s="39"/>
      <c r="BM163" s="39"/>
      <c r="BN163" s="39"/>
      <c r="BO163" s="39"/>
      <c r="BP163" s="39"/>
      <c r="BQ163" s="39"/>
      <c r="BR163" s="39"/>
    </row>
    <row r="164" spans="1:70">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39"/>
      <c r="BK164" s="39"/>
      <c r="BL164" s="39"/>
      <c r="BM164" s="39"/>
      <c r="BN164" s="39"/>
      <c r="BO164" s="39"/>
      <c r="BP164" s="39"/>
      <c r="BQ164" s="39"/>
      <c r="BR164" s="39"/>
    </row>
    <row r="165" spans="1:70">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c r="BI165" s="39"/>
      <c r="BJ165" s="39"/>
      <c r="BK165" s="39"/>
      <c r="BL165" s="39"/>
      <c r="BM165" s="39"/>
      <c r="BN165" s="39"/>
      <c r="BO165" s="39"/>
      <c r="BP165" s="39"/>
      <c r="BQ165" s="39"/>
      <c r="BR165" s="39"/>
    </row>
    <row r="166" spans="1:70">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39"/>
      <c r="BK166" s="39"/>
      <c r="BL166" s="39"/>
      <c r="BM166" s="39"/>
      <c r="BN166" s="39"/>
      <c r="BO166" s="39"/>
      <c r="BP166" s="39"/>
      <c r="BQ166" s="39"/>
      <c r="BR166" s="39"/>
    </row>
    <row r="167" spans="1:70">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39"/>
      <c r="BK167" s="39"/>
      <c r="BL167" s="39"/>
      <c r="BM167" s="39"/>
      <c r="BN167" s="39"/>
      <c r="BO167" s="39"/>
      <c r="BP167" s="39"/>
      <c r="BQ167" s="39"/>
      <c r="BR167" s="39"/>
    </row>
    <row r="168" spans="1:70">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c r="BI168" s="39"/>
      <c r="BJ168" s="39"/>
      <c r="BK168" s="39"/>
      <c r="BL168" s="39"/>
      <c r="BM168" s="39"/>
      <c r="BN168" s="39"/>
      <c r="BO168" s="39"/>
      <c r="BP168" s="39"/>
      <c r="BQ168" s="39"/>
      <c r="BR168" s="39"/>
    </row>
    <row r="169" spans="1:70">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39"/>
      <c r="BK169" s="39"/>
      <c r="BL169" s="39"/>
      <c r="BM169" s="39"/>
      <c r="BN169" s="39"/>
      <c r="BO169" s="39"/>
      <c r="BP169" s="39"/>
      <c r="BQ169" s="39"/>
      <c r="BR169" s="39"/>
    </row>
    <row r="170" spans="1:70">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c r="BI170" s="39"/>
      <c r="BJ170" s="39"/>
      <c r="BK170" s="39"/>
      <c r="BL170" s="39"/>
      <c r="BM170" s="39"/>
      <c r="BN170" s="39"/>
      <c r="BO170" s="39"/>
      <c r="BP170" s="39"/>
      <c r="BQ170" s="39"/>
      <c r="BR170" s="39"/>
    </row>
    <row r="171" spans="1:70">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9"/>
      <c r="BM171" s="39"/>
      <c r="BN171" s="39"/>
      <c r="BO171" s="39"/>
      <c r="BP171" s="39"/>
      <c r="BQ171" s="39"/>
      <c r="BR171" s="39"/>
    </row>
    <row r="172" spans="1:70">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39"/>
      <c r="BK172" s="39"/>
      <c r="BL172" s="39"/>
      <c r="BM172" s="39"/>
      <c r="BN172" s="39"/>
      <c r="BO172" s="39"/>
      <c r="BP172" s="39"/>
      <c r="BQ172" s="39"/>
      <c r="BR172" s="39"/>
    </row>
    <row r="173" spans="1:70">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39"/>
      <c r="BO173" s="39"/>
      <c r="BP173" s="39"/>
      <c r="BQ173" s="39"/>
      <c r="BR173" s="39"/>
    </row>
    <row r="174" spans="1:70">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c r="BI174" s="39"/>
      <c r="BJ174" s="39"/>
      <c r="BK174" s="39"/>
      <c r="BL174" s="39"/>
      <c r="BM174" s="39"/>
      <c r="BN174" s="39"/>
      <c r="BO174" s="39"/>
      <c r="BP174" s="39"/>
      <c r="BQ174" s="39"/>
      <c r="BR174" s="39"/>
    </row>
    <row r="175" spans="1:70">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c r="BM175" s="39"/>
      <c r="BN175" s="39"/>
      <c r="BO175" s="39"/>
      <c r="BP175" s="39"/>
      <c r="BQ175" s="39"/>
      <c r="BR175" s="39"/>
    </row>
    <row r="176" spans="1:70">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c r="BI176" s="39"/>
      <c r="BJ176" s="39"/>
      <c r="BK176" s="39"/>
      <c r="BL176" s="39"/>
      <c r="BM176" s="39"/>
      <c r="BN176" s="39"/>
      <c r="BO176" s="39"/>
      <c r="BP176" s="39"/>
      <c r="BQ176" s="39"/>
      <c r="BR176" s="39"/>
    </row>
    <row r="177" spans="1:70">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c r="BI177" s="39"/>
      <c r="BJ177" s="39"/>
      <c r="BK177" s="39"/>
      <c r="BL177" s="39"/>
      <c r="BM177" s="39"/>
      <c r="BN177" s="39"/>
      <c r="BO177" s="39"/>
      <c r="BP177" s="39"/>
      <c r="BQ177" s="39"/>
      <c r="BR177" s="39"/>
    </row>
    <row r="178" spans="1:70">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c r="BI178" s="39"/>
      <c r="BJ178" s="39"/>
      <c r="BK178" s="39"/>
      <c r="BL178" s="39"/>
      <c r="BM178" s="39"/>
      <c r="BN178" s="39"/>
      <c r="BO178" s="39"/>
      <c r="BP178" s="39"/>
      <c r="BQ178" s="39"/>
      <c r="BR178" s="39"/>
    </row>
    <row r="179" spans="1:70">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c r="BI179" s="39"/>
      <c r="BJ179" s="39"/>
      <c r="BK179" s="39"/>
      <c r="BL179" s="39"/>
      <c r="BM179" s="39"/>
      <c r="BN179" s="39"/>
      <c r="BO179" s="39"/>
      <c r="BP179" s="39"/>
      <c r="BQ179" s="39"/>
      <c r="BR179" s="39"/>
    </row>
    <row r="180" spans="1:70">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c r="BG180" s="39"/>
      <c r="BH180" s="39"/>
      <c r="BI180" s="39"/>
      <c r="BJ180" s="39"/>
      <c r="BK180" s="39"/>
      <c r="BL180" s="39"/>
      <c r="BM180" s="39"/>
      <c r="BN180" s="39"/>
      <c r="BO180" s="39"/>
      <c r="BP180" s="39"/>
      <c r="BQ180" s="39"/>
      <c r="BR180" s="39"/>
    </row>
    <row r="181" spans="1:70">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9"/>
      <c r="BM181" s="39"/>
      <c r="BN181" s="39"/>
      <c r="BO181" s="39"/>
      <c r="BP181" s="39"/>
      <c r="BQ181" s="39"/>
      <c r="BR181" s="39"/>
    </row>
    <row r="182" spans="1:70">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9"/>
      <c r="BM182" s="39"/>
      <c r="BN182" s="39"/>
      <c r="BO182" s="39"/>
      <c r="BP182" s="39"/>
      <c r="BQ182" s="39"/>
      <c r="BR182" s="39"/>
    </row>
    <row r="183" spans="1:70">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c r="BI183" s="39"/>
      <c r="BJ183" s="39"/>
      <c r="BK183" s="39"/>
      <c r="BL183" s="39"/>
      <c r="BM183" s="39"/>
      <c r="BN183" s="39"/>
      <c r="BO183" s="39"/>
      <c r="BP183" s="39"/>
      <c r="BQ183" s="39"/>
      <c r="BR183" s="39"/>
    </row>
    <row r="184" spans="1:70">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c r="BH184" s="39"/>
      <c r="BI184" s="39"/>
      <c r="BJ184" s="39"/>
      <c r="BK184" s="39"/>
      <c r="BL184" s="39"/>
      <c r="BM184" s="39"/>
      <c r="BN184" s="39"/>
      <c r="BO184" s="39"/>
      <c r="BP184" s="39"/>
      <c r="BQ184" s="39"/>
      <c r="BR184" s="39"/>
    </row>
    <row r="185" spans="1:70">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c r="BI185" s="39"/>
      <c r="BJ185" s="39"/>
      <c r="BK185" s="39"/>
      <c r="BL185" s="39"/>
      <c r="BM185" s="39"/>
      <c r="BN185" s="39"/>
      <c r="BO185" s="39"/>
      <c r="BP185" s="39"/>
      <c r="BQ185" s="39"/>
      <c r="BR185" s="39"/>
    </row>
    <row r="186" spans="1:70">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c r="BI186" s="39"/>
      <c r="BJ186" s="39"/>
      <c r="BK186" s="39"/>
      <c r="BL186" s="39"/>
      <c r="BM186" s="39"/>
      <c r="BN186" s="39"/>
      <c r="BO186" s="39"/>
      <c r="BP186" s="39"/>
      <c r="BQ186" s="39"/>
      <c r="BR186" s="39"/>
    </row>
    <row r="187" spans="1:70">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c r="BI187" s="39"/>
      <c r="BJ187" s="39"/>
      <c r="BK187" s="39"/>
      <c r="BL187" s="39"/>
      <c r="BM187" s="39"/>
      <c r="BN187" s="39"/>
      <c r="BO187" s="39"/>
      <c r="BP187" s="39"/>
      <c r="BQ187" s="39"/>
      <c r="BR187" s="39"/>
    </row>
    <row r="188" spans="1:70">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c r="BI188" s="39"/>
      <c r="BJ188" s="39"/>
      <c r="BK188" s="39"/>
      <c r="BL188" s="39"/>
      <c r="BM188" s="39"/>
      <c r="BN188" s="39"/>
      <c r="BO188" s="39"/>
      <c r="BP188" s="39"/>
      <c r="BQ188" s="39"/>
      <c r="BR188" s="39"/>
    </row>
    <row r="189" spans="1:70">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c r="BI189" s="39"/>
      <c r="BJ189" s="39"/>
      <c r="BK189" s="39"/>
      <c r="BL189" s="39"/>
      <c r="BM189" s="39"/>
      <c r="BN189" s="39"/>
      <c r="BO189" s="39"/>
      <c r="BP189" s="39"/>
      <c r="BQ189" s="39"/>
      <c r="BR189" s="39"/>
    </row>
    <row r="190" spans="1:70">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9"/>
      <c r="BI190" s="39"/>
      <c r="BJ190" s="39"/>
      <c r="BK190" s="39"/>
      <c r="BL190" s="39"/>
      <c r="BM190" s="39"/>
      <c r="BN190" s="39"/>
      <c r="BO190" s="39"/>
      <c r="BP190" s="39"/>
      <c r="BQ190" s="39"/>
      <c r="BR190" s="39"/>
    </row>
    <row r="191" spans="1:70">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9"/>
      <c r="BM191" s="39"/>
      <c r="BN191" s="39"/>
      <c r="BO191" s="39"/>
      <c r="BP191" s="39"/>
      <c r="BQ191" s="39"/>
      <c r="BR191" s="39"/>
    </row>
    <row r="192" spans="1:70">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9"/>
      <c r="BM192" s="39"/>
      <c r="BN192" s="39"/>
      <c r="BO192" s="39"/>
      <c r="BP192" s="39"/>
      <c r="BQ192" s="39"/>
      <c r="BR192" s="39"/>
    </row>
    <row r="193" spans="1:70">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c r="BI193" s="39"/>
      <c r="BJ193" s="39"/>
      <c r="BK193" s="39"/>
      <c r="BL193" s="39"/>
      <c r="BM193" s="39"/>
      <c r="BN193" s="39"/>
      <c r="BO193" s="39"/>
      <c r="BP193" s="39"/>
      <c r="BQ193" s="39"/>
      <c r="BR193" s="39"/>
    </row>
    <row r="194" spans="1:70">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c r="BI194" s="39"/>
      <c r="BJ194" s="39"/>
      <c r="BK194" s="39"/>
      <c r="BL194" s="39"/>
      <c r="BM194" s="39"/>
      <c r="BN194" s="39"/>
      <c r="BO194" s="39"/>
      <c r="BP194" s="39"/>
      <c r="BQ194" s="39"/>
      <c r="BR194" s="39"/>
    </row>
    <row r="195" spans="1:70">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c r="BI195" s="39"/>
      <c r="BJ195" s="39"/>
      <c r="BK195" s="39"/>
      <c r="BL195" s="39"/>
      <c r="BM195" s="39"/>
      <c r="BN195" s="39"/>
      <c r="BO195" s="39"/>
      <c r="BP195" s="39"/>
      <c r="BQ195" s="39"/>
      <c r="BR195" s="39"/>
    </row>
    <row r="196" spans="1:70">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M196" s="39"/>
      <c r="BN196" s="39"/>
      <c r="BO196" s="39"/>
      <c r="BP196" s="39"/>
      <c r="BQ196" s="39"/>
      <c r="BR196" s="39"/>
    </row>
    <row r="197" spans="1:70">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c r="BG197" s="39"/>
      <c r="BH197" s="39"/>
      <c r="BI197" s="39"/>
      <c r="BJ197" s="39"/>
      <c r="BK197" s="39"/>
      <c r="BL197" s="39"/>
      <c r="BM197" s="39"/>
      <c r="BN197" s="39"/>
      <c r="BO197" s="39"/>
      <c r="BP197" s="39"/>
      <c r="BQ197" s="39"/>
      <c r="BR197" s="39"/>
    </row>
    <row r="198" spans="1:70">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9"/>
      <c r="BI198" s="39"/>
      <c r="BJ198" s="39"/>
      <c r="BK198" s="39"/>
      <c r="BL198" s="39"/>
      <c r="BM198" s="39"/>
      <c r="BN198" s="39"/>
      <c r="BO198" s="39"/>
      <c r="BP198" s="39"/>
      <c r="BQ198" s="39"/>
      <c r="BR198" s="39"/>
    </row>
    <row r="199" spans="1:70">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c r="BI199" s="39"/>
      <c r="BJ199" s="39"/>
      <c r="BK199" s="39"/>
      <c r="BL199" s="39"/>
      <c r="BM199" s="39"/>
      <c r="BN199" s="39"/>
      <c r="BO199" s="39"/>
      <c r="BP199" s="39"/>
      <c r="BQ199" s="39"/>
      <c r="BR199" s="39"/>
    </row>
    <row r="200" spans="1:70">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c r="BH200" s="39"/>
      <c r="BI200" s="39"/>
      <c r="BJ200" s="39"/>
      <c r="BK200" s="39"/>
      <c r="BL200" s="39"/>
      <c r="BM200" s="39"/>
      <c r="BN200" s="39"/>
      <c r="BO200" s="39"/>
      <c r="BP200" s="39"/>
      <c r="BQ200" s="39"/>
      <c r="BR200" s="39"/>
    </row>
    <row r="201" spans="1:70">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c r="BG201" s="39"/>
      <c r="BH201" s="39"/>
      <c r="BI201" s="39"/>
      <c r="BJ201" s="39"/>
      <c r="BK201" s="39"/>
      <c r="BL201" s="39"/>
      <c r="BM201" s="39"/>
      <c r="BN201" s="39"/>
      <c r="BO201" s="39"/>
      <c r="BP201" s="39"/>
      <c r="BQ201" s="39"/>
      <c r="BR201" s="39"/>
    </row>
    <row r="202" spans="1:70">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39"/>
    </row>
    <row r="203" spans="1:70">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c r="BH203" s="39"/>
      <c r="BI203" s="39"/>
      <c r="BJ203" s="39"/>
      <c r="BK203" s="39"/>
      <c r="BL203" s="39"/>
      <c r="BM203" s="39"/>
      <c r="BN203" s="39"/>
      <c r="BO203" s="39"/>
      <c r="BP203" s="39"/>
      <c r="BQ203" s="39"/>
      <c r="BR203" s="39"/>
    </row>
    <row r="204" spans="1:70">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c r="BC204" s="39"/>
      <c r="BD204" s="39"/>
      <c r="BE204" s="39"/>
      <c r="BF204" s="39"/>
      <c r="BG204" s="39"/>
      <c r="BH204" s="39"/>
      <c r="BI204" s="39"/>
      <c r="BJ204" s="39"/>
      <c r="BK204" s="39"/>
      <c r="BL204" s="39"/>
      <c r="BM204" s="39"/>
      <c r="BN204" s="39"/>
      <c r="BO204" s="39"/>
      <c r="BP204" s="39"/>
      <c r="BQ204" s="39"/>
      <c r="BR204" s="39"/>
    </row>
    <row r="205" spans="1:70">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c r="BI205" s="39"/>
      <c r="BJ205" s="39"/>
      <c r="BK205" s="39"/>
      <c r="BL205" s="39"/>
      <c r="BM205" s="39"/>
      <c r="BN205" s="39"/>
      <c r="BO205" s="39"/>
      <c r="BP205" s="39"/>
      <c r="BQ205" s="39"/>
      <c r="BR205" s="39"/>
    </row>
    <row r="206" spans="1:70">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c r="BH206" s="39"/>
      <c r="BI206" s="39"/>
      <c r="BJ206" s="39"/>
      <c r="BK206" s="39"/>
      <c r="BL206" s="39"/>
      <c r="BM206" s="39"/>
      <c r="BN206" s="39"/>
      <c r="BO206" s="39"/>
      <c r="BP206" s="39"/>
      <c r="BQ206" s="39"/>
      <c r="BR206" s="39"/>
    </row>
    <row r="207" spans="1:70">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row>
    <row r="208" spans="1:70">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39"/>
    </row>
    <row r="209" spans="1:70">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c r="BI209" s="39"/>
      <c r="BJ209" s="39"/>
      <c r="BK209" s="39"/>
      <c r="BL209" s="39"/>
      <c r="BM209" s="39"/>
      <c r="BN209" s="39"/>
      <c r="BO209" s="39"/>
      <c r="BP209" s="39"/>
      <c r="BQ209" s="39"/>
      <c r="BR209" s="39"/>
    </row>
    <row r="210" spans="1:70">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c r="BI210" s="39"/>
      <c r="BJ210" s="39"/>
      <c r="BK210" s="39"/>
      <c r="BL210" s="39"/>
      <c r="BM210" s="39"/>
      <c r="BN210" s="39"/>
      <c r="BO210" s="39"/>
      <c r="BP210" s="39"/>
      <c r="BQ210" s="39"/>
      <c r="BR210" s="39"/>
    </row>
    <row r="211" spans="1:70">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c r="BC211" s="39"/>
      <c r="BD211" s="39"/>
      <c r="BE211" s="39"/>
      <c r="BF211" s="39"/>
      <c r="BG211" s="39"/>
      <c r="BH211" s="39"/>
      <c r="BI211" s="39"/>
      <c r="BJ211" s="39"/>
      <c r="BK211" s="39"/>
      <c r="BL211" s="39"/>
      <c r="BM211" s="39"/>
      <c r="BN211" s="39"/>
      <c r="BO211" s="39"/>
      <c r="BP211" s="39"/>
      <c r="BQ211" s="39"/>
      <c r="BR211" s="39"/>
    </row>
    <row r="212" spans="1:70">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c r="BC212" s="39"/>
      <c r="BD212" s="39"/>
      <c r="BE212" s="39"/>
      <c r="BF212" s="39"/>
      <c r="BG212" s="39"/>
      <c r="BH212" s="39"/>
      <c r="BI212" s="39"/>
      <c r="BJ212" s="39"/>
      <c r="BK212" s="39"/>
      <c r="BL212" s="39"/>
      <c r="BM212" s="39"/>
      <c r="BN212" s="39"/>
      <c r="BO212" s="39"/>
      <c r="BP212" s="39"/>
      <c r="BQ212" s="39"/>
      <c r="BR212" s="39"/>
    </row>
    <row r="213" spans="1:70">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c r="BD213" s="39"/>
      <c r="BE213" s="39"/>
      <c r="BF213" s="39"/>
      <c r="BG213" s="39"/>
      <c r="BH213" s="39"/>
      <c r="BI213" s="39"/>
      <c r="BJ213" s="39"/>
      <c r="BK213" s="39"/>
      <c r="BL213" s="39"/>
      <c r="BM213" s="39"/>
      <c r="BN213" s="39"/>
      <c r="BO213" s="39"/>
      <c r="BP213" s="39"/>
      <c r="BQ213" s="39"/>
      <c r="BR213" s="39"/>
    </row>
    <row r="214" spans="1:70">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c r="BI214" s="39"/>
      <c r="BJ214" s="39"/>
      <c r="BK214" s="39"/>
      <c r="BL214" s="39"/>
      <c r="BM214" s="39"/>
      <c r="BN214" s="39"/>
      <c r="BO214" s="39"/>
      <c r="BP214" s="39"/>
      <c r="BQ214" s="39"/>
      <c r="BR214" s="39"/>
    </row>
    <row r="215" spans="1:70">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9"/>
      <c r="BM215" s="39"/>
      <c r="BN215" s="39"/>
      <c r="BO215" s="39"/>
      <c r="BP215" s="39"/>
      <c r="BQ215" s="39"/>
      <c r="BR215" s="39"/>
    </row>
    <row r="216" spans="1:70">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c r="BI216" s="39"/>
      <c r="BJ216" s="39"/>
      <c r="BK216" s="39"/>
      <c r="BL216" s="39"/>
      <c r="BM216" s="39"/>
      <c r="BN216" s="39"/>
      <c r="BO216" s="39"/>
      <c r="BP216" s="39"/>
      <c r="BQ216" s="39"/>
      <c r="BR216" s="39"/>
    </row>
    <row r="217" spans="1:70">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c r="BI217" s="39"/>
      <c r="BJ217" s="39"/>
      <c r="BK217" s="39"/>
      <c r="BL217" s="39"/>
      <c r="BM217" s="39"/>
      <c r="BN217" s="39"/>
      <c r="BO217" s="39"/>
      <c r="BP217" s="39"/>
      <c r="BQ217" s="39"/>
      <c r="BR217" s="39"/>
    </row>
    <row r="218" spans="1:70">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39"/>
      <c r="BJ218" s="39"/>
      <c r="BK218" s="39"/>
      <c r="BL218" s="39"/>
      <c r="BM218" s="39"/>
      <c r="BN218" s="39"/>
      <c r="BO218" s="39"/>
      <c r="BP218" s="39"/>
      <c r="BQ218" s="39"/>
      <c r="BR218" s="39"/>
    </row>
    <row r="219" spans="1:70">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c r="BM219" s="39"/>
      <c r="BN219" s="39"/>
      <c r="BO219" s="39"/>
      <c r="BP219" s="39"/>
      <c r="BQ219" s="39"/>
      <c r="BR219" s="39"/>
    </row>
    <row r="220" spans="1:70">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c r="BM220" s="39"/>
      <c r="BN220" s="39"/>
      <c r="BO220" s="39"/>
      <c r="BP220" s="39"/>
      <c r="BQ220" s="39"/>
      <c r="BR220" s="39"/>
    </row>
    <row r="221" spans="1:70">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c r="BG221" s="39"/>
      <c r="BH221" s="39"/>
      <c r="BI221" s="39"/>
      <c r="BJ221" s="39"/>
      <c r="BK221" s="39"/>
      <c r="BL221" s="39"/>
      <c r="BM221" s="39"/>
      <c r="BN221" s="39"/>
      <c r="BO221" s="39"/>
      <c r="BP221" s="39"/>
      <c r="BQ221" s="39"/>
      <c r="BR221" s="39"/>
    </row>
    <row r="222" spans="1:70">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c r="BC222" s="39"/>
      <c r="BD222" s="39"/>
      <c r="BE222" s="39"/>
      <c r="BF222" s="39"/>
      <c r="BG222" s="39"/>
      <c r="BH222" s="39"/>
      <c r="BI222" s="39"/>
      <c r="BJ222" s="39"/>
      <c r="BK222" s="39"/>
      <c r="BL222" s="39"/>
      <c r="BM222" s="39"/>
      <c r="BN222" s="39"/>
      <c r="BO222" s="39"/>
      <c r="BP222" s="39"/>
      <c r="BQ222" s="39"/>
      <c r="BR222" s="39"/>
    </row>
    <row r="223" spans="1:70">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c r="BI223" s="39"/>
      <c r="BJ223" s="39"/>
      <c r="BK223" s="39"/>
      <c r="BL223" s="39"/>
      <c r="BM223" s="39"/>
      <c r="BN223" s="39"/>
      <c r="BO223" s="39"/>
      <c r="BP223" s="39"/>
      <c r="BQ223" s="39"/>
      <c r="BR223" s="39"/>
    </row>
    <row r="224" spans="1:70">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c r="BI224" s="39"/>
      <c r="BJ224" s="39"/>
      <c r="BK224" s="39"/>
      <c r="BL224" s="39"/>
      <c r="BM224" s="39"/>
      <c r="BN224" s="39"/>
      <c r="BO224" s="39"/>
      <c r="BP224" s="39"/>
      <c r="BQ224" s="39"/>
      <c r="BR224" s="39"/>
    </row>
    <row r="225" spans="1:70">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c r="BC225" s="39"/>
      <c r="BD225" s="39"/>
      <c r="BE225" s="39"/>
      <c r="BF225" s="39"/>
      <c r="BG225" s="39"/>
      <c r="BH225" s="39"/>
      <c r="BI225" s="39"/>
      <c r="BJ225" s="39"/>
      <c r="BK225" s="39"/>
      <c r="BL225" s="39"/>
      <c r="BM225" s="39"/>
      <c r="BN225" s="39"/>
      <c r="BO225" s="39"/>
      <c r="BP225" s="39"/>
      <c r="BQ225" s="39"/>
      <c r="BR225" s="39"/>
    </row>
    <row r="226" spans="1:70">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c r="BC226" s="39"/>
      <c r="BD226" s="39"/>
      <c r="BE226" s="39"/>
      <c r="BF226" s="39"/>
      <c r="BG226" s="39"/>
      <c r="BH226" s="39"/>
      <c r="BI226" s="39"/>
      <c r="BJ226" s="39"/>
      <c r="BK226" s="39"/>
      <c r="BL226" s="39"/>
      <c r="BM226" s="39"/>
      <c r="BN226" s="39"/>
      <c r="BO226" s="39"/>
      <c r="BP226" s="39"/>
      <c r="BQ226" s="39"/>
      <c r="BR226" s="39"/>
    </row>
    <row r="227" spans="1:70">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c r="BI227" s="39"/>
      <c r="BJ227" s="39"/>
      <c r="BK227" s="39"/>
      <c r="BL227" s="39"/>
      <c r="BM227" s="39"/>
      <c r="BN227" s="39"/>
      <c r="BO227" s="39"/>
      <c r="BP227" s="39"/>
      <c r="BQ227" s="39"/>
      <c r="BR227" s="39"/>
    </row>
    <row r="228" spans="1:70">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c r="BC228" s="39"/>
      <c r="BD228" s="39"/>
      <c r="BE228" s="39"/>
      <c r="BF228" s="39"/>
      <c r="BG228" s="39"/>
      <c r="BH228" s="39"/>
      <c r="BI228" s="39"/>
      <c r="BJ228" s="39"/>
      <c r="BK228" s="39"/>
      <c r="BL228" s="39"/>
      <c r="BM228" s="39"/>
      <c r="BN228" s="39"/>
      <c r="BO228" s="39"/>
      <c r="BP228" s="39"/>
      <c r="BQ228" s="39"/>
      <c r="BR228" s="39"/>
    </row>
    <row r="229" spans="1:70">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39"/>
      <c r="BE229" s="39"/>
      <c r="BF229" s="39"/>
      <c r="BG229" s="39"/>
      <c r="BH229" s="39"/>
      <c r="BI229" s="39"/>
      <c r="BJ229" s="39"/>
      <c r="BK229" s="39"/>
      <c r="BL229" s="39"/>
      <c r="BM229" s="39"/>
      <c r="BN229" s="39"/>
      <c r="BO229" s="39"/>
      <c r="BP229" s="39"/>
      <c r="BQ229" s="39"/>
      <c r="BR229" s="39"/>
    </row>
    <row r="230" spans="1:70">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c r="BH230" s="39"/>
      <c r="BI230" s="39"/>
      <c r="BJ230" s="39"/>
      <c r="BK230" s="39"/>
      <c r="BL230" s="39"/>
      <c r="BM230" s="39"/>
      <c r="BN230" s="39"/>
      <c r="BO230" s="39"/>
      <c r="BP230" s="39"/>
      <c r="BQ230" s="39"/>
      <c r="BR230" s="39"/>
    </row>
    <row r="231" spans="1:70">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c r="BN231" s="39"/>
      <c r="BO231" s="39"/>
      <c r="BP231" s="39"/>
      <c r="BQ231" s="39"/>
      <c r="BR231" s="39"/>
    </row>
    <row r="232" spans="1:70">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c r="BF232" s="39"/>
      <c r="BG232" s="39"/>
      <c r="BH232" s="39"/>
      <c r="BI232" s="39"/>
      <c r="BJ232" s="39"/>
      <c r="BK232" s="39"/>
      <c r="BL232" s="39"/>
      <c r="BM232" s="39"/>
      <c r="BN232" s="39"/>
      <c r="BO232" s="39"/>
      <c r="BP232" s="39"/>
      <c r="BQ232" s="39"/>
      <c r="BR232" s="39"/>
    </row>
    <row r="233" spans="1:70">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c r="BC233" s="39"/>
      <c r="BD233" s="39"/>
      <c r="BE233" s="39"/>
      <c r="BF233" s="39"/>
      <c r="BG233" s="39"/>
      <c r="BH233" s="39"/>
      <c r="BI233" s="39"/>
      <c r="BJ233" s="39"/>
      <c r="BK233" s="39"/>
      <c r="BL233" s="39"/>
      <c r="BM233" s="39"/>
      <c r="BN233" s="39"/>
      <c r="BO233" s="39"/>
      <c r="BP233" s="39"/>
      <c r="BQ233" s="39"/>
      <c r="BR233" s="39"/>
    </row>
    <row r="234" spans="1:70">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c r="BF234" s="39"/>
      <c r="BG234" s="39"/>
      <c r="BH234" s="39"/>
      <c r="BI234" s="39"/>
      <c r="BJ234" s="39"/>
      <c r="BK234" s="39"/>
      <c r="BL234" s="39"/>
      <c r="BM234" s="39"/>
      <c r="BN234" s="39"/>
      <c r="BO234" s="39"/>
      <c r="BP234" s="39"/>
      <c r="BQ234" s="39"/>
      <c r="BR234" s="39"/>
    </row>
    <row r="235" spans="1:70">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39"/>
      <c r="BJ235" s="39"/>
      <c r="BK235" s="39"/>
      <c r="BL235" s="39"/>
      <c r="BM235" s="39"/>
      <c r="BN235" s="39"/>
      <c r="BO235" s="39"/>
      <c r="BP235" s="39"/>
      <c r="BQ235" s="39"/>
      <c r="BR235" s="39"/>
    </row>
    <row r="236" spans="1:70">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c r="BC236" s="39"/>
      <c r="BD236" s="39"/>
      <c r="BE236" s="39"/>
      <c r="BF236" s="39"/>
      <c r="BG236" s="39"/>
      <c r="BH236" s="39"/>
      <c r="BI236" s="39"/>
      <c r="BJ236" s="39"/>
      <c r="BK236" s="39"/>
      <c r="BL236" s="39"/>
      <c r="BM236" s="39"/>
      <c r="BN236" s="39"/>
      <c r="BO236" s="39"/>
      <c r="BP236" s="39"/>
      <c r="BQ236" s="39"/>
      <c r="BR236" s="39"/>
    </row>
    <row r="237" spans="1:70">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c r="BC237" s="39"/>
      <c r="BD237" s="39"/>
      <c r="BE237" s="39"/>
      <c r="BF237" s="39"/>
      <c r="BG237" s="39"/>
      <c r="BH237" s="39"/>
      <c r="BI237" s="39"/>
      <c r="BJ237" s="39"/>
      <c r="BK237" s="39"/>
      <c r="BL237" s="39"/>
      <c r="BM237" s="39"/>
      <c r="BN237" s="39"/>
      <c r="BO237" s="39"/>
      <c r="BP237" s="39"/>
      <c r="BQ237" s="39"/>
      <c r="BR237" s="39"/>
    </row>
    <row r="238" spans="1:70">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c r="BG238" s="39"/>
      <c r="BH238" s="39"/>
      <c r="BI238" s="39"/>
      <c r="BJ238" s="39"/>
      <c r="BK238" s="39"/>
      <c r="BL238" s="39"/>
      <c r="BM238" s="39"/>
      <c r="BN238" s="39"/>
      <c r="BO238" s="39"/>
      <c r="BP238" s="39"/>
      <c r="BQ238" s="39"/>
      <c r="BR238" s="39"/>
    </row>
    <row r="239" spans="1:70">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c r="BC239" s="39"/>
      <c r="BD239" s="39"/>
      <c r="BE239" s="39"/>
      <c r="BF239" s="39"/>
      <c r="BG239" s="39"/>
      <c r="BH239" s="39"/>
      <c r="BI239" s="39"/>
      <c r="BJ239" s="39"/>
      <c r="BK239" s="39"/>
      <c r="BL239" s="39"/>
      <c r="BM239" s="39"/>
      <c r="BN239" s="39"/>
      <c r="BO239" s="39"/>
      <c r="BP239" s="39"/>
      <c r="BQ239" s="39"/>
      <c r="BR239" s="39"/>
    </row>
    <row r="240" spans="1:70">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c r="BG240" s="39"/>
      <c r="BH240" s="39"/>
      <c r="BI240" s="39"/>
      <c r="BJ240" s="39"/>
      <c r="BK240" s="39"/>
      <c r="BL240" s="39"/>
      <c r="BM240" s="39"/>
      <c r="BN240" s="39"/>
      <c r="BO240" s="39"/>
      <c r="BP240" s="39"/>
      <c r="BQ240" s="39"/>
      <c r="BR240" s="39"/>
    </row>
    <row r="241" spans="1:70">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c r="BC241" s="39"/>
      <c r="BD241" s="39"/>
      <c r="BE241" s="39"/>
      <c r="BF241" s="39"/>
      <c r="BG241" s="39"/>
      <c r="BH241" s="39"/>
      <c r="BI241" s="39"/>
      <c r="BJ241" s="39"/>
      <c r="BK241" s="39"/>
      <c r="BL241" s="39"/>
      <c r="BM241" s="39"/>
      <c r="BN241" s="39"/>
      <c r="BO241" s="39"/>
      <c r="BP241" s="39"/>
      <c r="BQ241" s="39"/>
      <c r="BR241" s="39"/>
    </row>
    <row r="242" spans="1:70">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39"/>
      <c r="BH242" s="39"/>
      <c r="BI242" s="39"/>
      <c r="BJ242" s="39"/>
      <c r="BK242" s="39"/>
      <c r="BL242" s="39"/>
      <c r="BM242" s="39"/>
      <c r="BN242" s="39"/>
      <c r="BO242" s="39"/>
      <c r="BP242" s="39"/>
      <c r="BQ242" s="39"/>
      <c r="BR242" s="39"/>
    </row>
    <row r="243" spans="1:70">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c r="BI243" s="39"/>
      <c r="BJ243" s="39"/>
      <c r="BK243" s="39"/>
      <c r="BL243" s="39"/>
      <c r="BM243" s="39"/>
      <c r="BN243" s="39"/>
      <c r="BO243" s="39"/>
      <c r="BP243" s="39"/>
      <c r="BQ243" s="39"/>
      <c r="BR243" s="39"/>
    </row>
    <row r="244" spans="1:70">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c r="BG244" s="39"/>
      <c r="BH244" s="39"/>
      <c r="BI244" s="39"/>
      <c r="BJ244" s="39"/>
      <c r="BK244" s="39"/>
      <c r="BL244" s="39"/>
      <c r="BM244" s="39"/>
      <c r="BN244" s="39"/>
      <c r="BO244" s="39"/>
      <c r="BP244" s="39"/>
      <c r="BQ244" s="39"/>
      <c r="BR244" s="39"/>
    </row>
    <row r="245" spans="1:70">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39"/>
      <c r="BE245" s="39"/>
      <c r="BF245" s="39"/>
      <c r="BG245" s="39"/>
      <c r="BH245" s="39"/>
      <c r="BI245" s="39"/>
      <c r="BJ245" s="39"/>
      <c r="BK245" s="39"/>
      <c r="BL245" s="39"/>
      <c r="BM245" s="39"/>
      <c r="BN245" s="39"/>
      <c r="BO245" s="39"/>
      <c r="BP245" s="39"/>
      <c r="BQ245" s="39"/>
      <c r="BR245" s="39"/>
    </row>
    <row r="246" spans="1:70">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c r="BC246" s="39"/>
      <c r="BD246" s="39"/>
      <c r="BE246" s="39"/>
      <c r="BF246" s="39"/>
      <c r="BG246" s="39"/>
      <c r="BH246" s="39"/>
      <c r="BI246" s="39"/>
      <c r="BJ246" s="39"/>
      <c r="BK246" s="39"/>
      <c r="BL246" s="39"/>
      <c r="BM246" s="39"/>
      <c r="BN246" s="39"/>
      <c r="BO246" s="39"/>
      <c r="BP246" s="39"/>
      <c r="BQ246" s="39"/>
      <c r="BR246" s="39"/>
    </row>
    <row r="247" spans="1:70">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c r="BC247" s="39"/>
      <c r="BD247" s="39"/>
      <c r="BE247" s="39"/>
      <c r="BF247" s="39"/>
      <c r="BG247" s="39"/>
      <c r="BH247" s="39"/>
      <c r="BI247" s="39"/>
      <c r="BJ247" s="39"/>
      <c r="BK247" s="39"/>
      <c r="BL247" s="39"/>
      <c r="BM247" s="39"/>
      <c r="BN247" s="39"/>
      <c r="BO247" s="39"/>
      <c r="BP247" s="39"/>
      <c r="BQ247" s="39"/>
      <c r="BR247" s="39"/>
    </row>
    <row r="248" spans="1:70">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c r="BC248" s="39"/>
      <c r="BD248" s="39"/>
      <c r="BE248" s="39"/>
      <c r="BF248" s="39"/>
      <c r="BG248" s="39"/>
      <c r="BH248" s="39"/>
      <c r="BI248" s="39"/>
      <c r="BJ248" s="39"/>
      <c r="BK248" s="39"/>
      <c r="BL248" s="39"/>
      <c r="BM248" s="39"/>
      <c r="BN248" s="39"/>
      <c r="BO248" s="39"/>
      <c r="BP248" s="39"/>
      <c r="BQ248" s="39"/>
      <c r="BR248" s="39"/>
    </row>
    <row r="249" spans="1:70">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c r="BC249" s="39"/>
      <c r="BD249" s="39"/>
      <c r="BE249" s="39"/>
      <c r="BF249" s="39"/>
      <c r="BG249" s="39"/>
      <c r="BH249" s="39"/>
      <c r="BI249" s="39"/>
      <c r="BJ249" s="39"/>
      <c r="BK249" s="39"/>
      <c r="BL249" s="39"/>
      <c r="BM249" s="39"/>
      <c r="BN249" s="39"/>
      <c r="BO249" s="39"/>
      <c r="BP249" s="39"/>
      <c r="BQ249" s="39"/>
      <c r="BR249" s="39"/>
    </row>
    <row r="250" spans="1:70">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c r="BC250" s="39"/>
      <c r="BD250" s="39"/>
      <c r="BE250" s="39"/>
      <c r="BF250" s="39"/>
      <c r="BG250" s="39"/>
      <c r="BH250" s="39"/>
      <c r="BI250" s="39"/>
      <c r="BJ250" s="39"/>
      <c r="BK250" s="39"/>
      <c r="BL250" s="39"/>
      <c r="BM250" s="39"/>
      <c r="BN250" s="39"/>
      <c r="BO250" s="39"/>
      <c r="BP250" s="39"/>
      <c r="BQ250" s="39"/>
      <c r="BR250" s="39"/>
    </row>
    <row r="251" spans="1:70">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c r="BB251" s="39"/>
      <c r="BC251" s="39"/>
      <c r="BD251" s="39"/>
      <c r="BE251" s="39"/>
      <c r="BF251" s="39"/>
      <c r="BG251" s="39"/>
      <c r="BH251" s="39"/>
      <c r="BI251" s="39"/>
      <c r="BJ251" s="39"/>
      <c r="BK251" s="39"/>
      <c r="BL251" s="39"/>
      <c r="BM251" s="39"/>
      <c r="BN251" s="39"/>
      <c r="BO251" s="39"/>
      <c r="BP251" s="39"/>
      <c r="BQ251" s="39"/>
      <c r="BR251" s="39"/>
    </row>
    <row r="252" spans="1:70">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c r="BC252" s="39"/>
      <c r="BD252" s="39"/>
      <c r="BE252" s="39"/>
      <c r="BF252" s="39"/>
      <c r="BG252" s="39"/>
      <c r="BH252" s="39"/>
      <c r="BI252" s="39"/>
      <c r="BJ252" s="39"/>
      <c r="BK252" s="39"/>
      <c r="BL252" s="39"/>
      <c r="BM252" s="39"/>
      <c r="BN252" s="39"/>
      <c r="BO252" s="39"/>
      <c r="BP252" s="39"/>
      <c r="BQ252" s="39"/>
      <c r="BR252" s="39"/>
    </row>
    <row r="253" spans="1:70">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c r="BC253" s="39"/>
      <c r="BD253" s="39"/>
      <c r="BE253" s="39"/>
      <c r="BF253" s="39"/>
      <c r="BG253" s="39"/>
      <c r="BH253" s="39"/>
      <c r="BI253" s="39"/>
      <c r="BJ253" s="39"/>
      <c r="BK253" s="39"/>
      <c r="BL253" s="39"/>
      <c r="BM253" s="39"/>
      <c r="BN253" s="39"/>
      <c r="BO253" s="39"/>
      <c r="BP253" s="39"/>
      <c r="BQ253" s="39"/>
      <c r="BR253" s="39"/>
    </row>
    <row r="254" spans="1:70">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c r="BC254" s="39"/>
      <c r="BD254" s="39"/>
      <c r="BE254" s="39"/>
      <c r="BF254" s="39"/>
      <c r="BG254" s="39"/>
      <c r="BH254" s="39"/>
      <c r="BI254" s="39"/>
      <c r="BJ254" s="39"/>
      <c r="BK254" s="39"/>
      <c r="BL254" s="39"/>
      <c r="BM254" s="39"/>
      <c r="BN254" s="39"/>
      <c r="BO254" s="39"/>
      <c r="BP254" s="39"/>
      <c r="BQ254" s="39"/>
      <c r="BR254" s="39"/>
    </row>
    <row r="255" spans="1:70">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c r="BC255" s="39"/>
      <c r="BD255" s="39"/>
      <c r="BE255" s="39"/>
      <c r="BF255" s="39"/>
      <c r="BG255" s="39"/>
      <c r="BH255" s="39"/>
      <c r="BI255" s="39"/>
      <c r="BJ255" s="39"/>
      <c r="BK255" s="39"/>
      <c r="BL255" s="39"/>
      <c r="BM255" s="39"/>
      <c r="BN255" s="39"/>
      <c r="BO255" s="39"/>
      <c r="BP255" s="39"/>
      <c r="BQ255" s="39"/>
      <c r="BR255" s="39"/>
    </row>
    <row r="256" spans="1:70">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c r="BB256" s="39"/>
      <c r="BC256" s="39"/>
      <c r="BD256" s="39"/>
      <c r="BE256" s="39"/>
      <c r="BF256" s="39"/>
      <c r="BG256" s="39"/>
      <c r="BH256" s="39"/>
      <c r="BI256" s="39"/>
      <c r="BJ256" s="39"/>
      <c r="BK256" s="39"/>
      <c r="BL256" s="39"/>
      <c r="BM256" s="39"/>
      <c r="BN256" s="39"/>
      <c r="BO256" s="39"/>
      <c r="BP256" s="39"/>
      <c r="BQ256" s="39"/>
      <c r="BR256" s="39"/>
    </row>
    <row r="257" spans="1:70">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c r="BC257" s="39"/>
      <c r="BD257" s="39"/>
      <c r="BE257" s="39"/>
      <c r="BF257" s="39"/>
      <c r="BG257" s="39"/>
      <c r="BH257" s="39"/>
      <c r="BI257" s="39"/>
      <c r="BJ257" s="39"/>
      <c r="BK257" s="39"/>
      <c r="BL257" s="39"/>
      <c r="BM257" s="39"/>
      <c r="BN257" s="39"/>
      <c r="BO257" s="39"/>
      <c r="BP257" s="39"/>
      <c r="BQ257" s="39"/>
      <c r="BR257" s="39"/>
    </row>
    <row r="258" spans="1:70">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c r="BC258" s="39"/>
      <c r="BD258" s="39"/>
      <c r="BE258" s="39"/>
      <c r="BF258" s="39"/>
      <c r="BG258" s="39"/>
      <c r="BH258" s="39"/>
      <c r="BI258" s="39"/>
      <c r="BJ258" s="39"/>
      <c r="BK258" s="39"/>
      <c r="BL258" s="39"/>
      <c r="BM258" s="39"/>
      <c r="BN258" s="39"/>
      <c r="BO258" s="39"/>
      <c r="BP258" s="39"/>
      <c r="BQ258" s="39"/>
      <c r="BR258" s="39"/>
    </row>
    <row r="259" spans="1:70">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c r="BC259" s="39"/>
      <c r="BD259" s="39"/>
      <c r="BE259" s="39"/>
      <c r="BF259" s="39"/>
      <c r="BG259" s="39"/>
      <c r="BH259" s="39"/>
      <c r="BI259" s="39"/>
      <c r="BJ259" s="39"/>
      <c r="BK259" s="39"/>
      <c r="BL259" s="39"/>
      <c r="BM259" s="39"/>
      <c r="BN259" s="39"/>
      <c r="BO259" s="39"/>
      <c r="BP259" s="39"/>
      <c r="BQ259" s="39"/>
      <c r="BR259" s="39"/>
    </row>
    <row r="260" spans="1:70">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c r="BC260" s="39"/>
      <c r="BD260" s="39"/>
      <c r="BE260" s="39"/>
      <c r="BF260" s="39"/>
      <c r="BG260" s="39"/>
      <c r="BH260" s="39"/>
      <c r="BI260" s="39"/>
      <c r="BJ260" s="39"/>
      <c r="BK260" s="39"/>
      <c r="BL260" s="39"/>
      <c r="BM260" s="39"/>
      <c r="BN260" s="39"/>
      <c r="BO260" s="39"/>
      <c r="BP260" s="39"/>
      <c r="BQ260" s="39"/>
      <c r="BR260" s="39"/>
    </row>
    <row r="261" spans="1:70">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c r="BC261" s="39"/>
      <c r="BD261" s="39"/>
      <c r="BE261" s="39"/>
      <c r="BF261" s="39"/>
      <c r="BG261" s="39"/>
      <c r="BH261" s="39"/>
      <c r="BI261" s="39"/>
      <c r="BJ261" s="39"/>
      <c r="BK261" s="39"/>
      <c r="BL261" s="39"/>
      <c r="BM261" s="39"/>
      <c r="BN261" s="39"/>
      <c r="BO261" s="39"/>
      <c r="BP261" s="39"/>
      <c r="BQ261" s="39"/>
      <c r="BR261" s="39"/>
    </row>
    <row r="262" spans="1:70">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c r="BC262" s="39"/>
      <c r="BD262" s="39"/>
      <c r="BE262" s="39"/>
      <c r="BF262" s="39"/>
      <c r="BG262" s="39"/>
      <c r="BH262" s="39"/>
      <c r="BI262" s="39"/>
      <c r="BJ262" s="39"/>
      <c r="BK262" s="39"/>
      <c r="BL262" s="39"/>
      <c r="BM262" s="39"/>
      <c r="BN262" s="39"/>
      <c r="BO262" s="39"/>
      <c r="BP262" s="39"/>
      <c r="BQ262" s="39"/>
      <c r="BR262" s="39"/>
    </row>
    <row r="263" spans="1:70">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c r="BB263" s="39"/>
      <c r="BC263" s="39"/>
      <c r="BD263" s="39"/>
      <c r="BE263" s="39"/>
      <c r="BF263" s="39"/>
      <c r="BG263" s="39"/>
      <c r="BH263" s="39"/>
      <c r="BI263" s="39"/>
      <c r="BJ263" s="39"/>
      <c r="BK263" s="39"/>
      <c r="BL263" s="39"/>
      <c r="BM263" s="39"/>
      <c r="BN263" s="39"/>
      <c r="BO263" s="39"/>
      <c r="BP263" s="39"/>
      <c r="BQ263" s="39"/>
      <c r="BR263" s="39"/>
    </row>
    <row r="264" spans="1:70">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39"/>
      <c r="BB264" s="39"/>
      <c r="BC264" s="39"/>
      <c r="BD264" s="39"/>
      <c r="BE264" s="39"/>
      <c r="BF264" s="39"/>
      <c r="BG264" s="39"/>
      <c r="BH264" s="39"/>
      <c r="BI264" s="39"/>
      <c r="BJ264" s="39"/>
      <c r="BK264" s="39"/>
      <c r="BL264" s="39"/>
      <c r="BM264" s="39"/>
      <c r="BN264" s="39"/>
      <c r="BO264" s="39"/>
      <c r="BP264" s="39"/>
      <c r="BQ264" s="39"/>
      <c r="BR264" s="39"/>
    </row>
    <row r="265" spans="1:70">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c r="BC265" s="39"/>
      <c r="BD265" s="39"/>
      <c r="BE265" s="39"/>
      <c r="BF265" s="39"/>
      <c r="BG265" s="39"/>
      <c r="BH265" s="39"/>
      <c r="BI265" s="39"/>
      <c r="BJ265" s="39"/>
      <c r="BK265" s="39"/>
      <c r="BL265" s="39"/>
      <c r="BM265" s="39"/>
      <c r="BN265" s="39"/>
      <c r="BO265" s="39"/>
      <c r="BP265" s="39"/>
      <c r="BQ265" s="39"/>
      <c r="BR265" s="39"/>
    </row>
    <row r="266" spans="1:70">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c r="BC266" s="39"/>
      <c r="BD266" s="39"/>
      <c r="BE266" s="39"/>
      <c r="BF266" s="39"/>
      <c r="BG266" s="39"/>
      <c r="BH266" s="39"/>
      <c r="BI266" s="39"/>
      <c r="BJ266" s="39"/>
      <c r="BK266" s="39"/>
      <c r="BL266" s="39"/>
      <c r="BM266" s="39"/>
      <c r="BN266" s="39"/>
      <c r="BO266" s="39"/>
      <c r="BP266" s="39"/>
      <c r="BQ266" s="39"/>
      <c r="BR266" s="39"/>
    </row>
    <row r="267" spans="1:70">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c r="BC267" s="39"/>
      <c r="BD267" s="39"/>
      <c r="BE267" s="39"/>
      <c r="BF267" s="39"/>
      <c r="BG267" s="39"/>
      <c r="BH267" s="39"/>
      <c r="BI267" s="39"/>
      <c r="BJ267" s="39"/>
      <c r="BK267" s="39"/>
      <c r="BL267" s="39"/>
      <c r="BM267" s="39"/>
      <c r="BN267" s="39"/>
      <c r="BO267" s="39"/>
      <c r="BP267" s="39"/>
      <c r="BQ267" s="39"/>
      <c r="BR267" s="39"/>
    </row>
    <row r="268" spans="1:70">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c r="BH268" s="39"/>
      <c r="BI268" s="39"/>
      <c r="BJ268" s="39"/>
      <c r="BK268" s="39"/>
      <c r="BL268" s="39"/>
      <c r="BM268" s="39"/>
      <c r="BN268" s="39"/>
      <c r="BO268" s="39"/>
      <c r="BP268" s="39"/>
      <c r="BQ268" s="39"/>
      <c r="BR268" s="39"/>
    </row>
    <row r="269" spans="1:70">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c r="BB269" s="39"/>
      <c r="BC269" s="39"/>
      <c r="BD269" s="39"/>
      <c r="BE269" s="39"/>
      <c r="BF269" s="39"/>
      <c r="BG269" s="39"/>
      <c r="BH269" s="39"/>
      <c r="BI269" s="39"/>
      <c r="BJ269" s="39"/>
      <c r="BK269" s="39"/>
      <c r="BL269" s="39"/>
      <c r="BM269" s="39"/>
      <c r="BN269" s="39"/>
      <c r="BO269" s="39"/>
      <c r="BP269" s="39"/>
      <c r="BQ269" s="39"/>
      <c r="BR269" s="39"/>
    </row>
    <row r="270" spans="1:70">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c r="BB270" s="39"/>
      <c r="BC270" s="39"/>
      <c r="BD270" s="39"/>
      <c r="BE270" s="39"/>
      <c r="BF270" s="39"/>
      <c r="BG270" s="39"/>
      <c r="BH270" s="39"/>
      <c r="BI270" s="39"/>
      <c r="BJ270" s="39"/>
      <c r="BK270" s="39"/>
      <c r="BL270" s="39"/>
      <c r="BM270" s="39"/>
      <c r="BN270" s="39"/>
      <c r="BO270" s="39"/>
      <c r="BP270" s="39"/>
      <c r="BQ270" s="39"/>
      <c r="BR270" s="39"/>
    </row>
    <row r="271" spans="1:70">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39"/>
      <c r="BB271" s="39"/>
      <c r="BC271" s="39"/>
      <c r="BD271" s="39"/>
      <c r="BE271" s="39"/>
      <c r="BF271" s="39"/>
      <c r="BG271" s="39"/>
      <c r="BH271" s="39"/>
      <c r="BI271" s="39"/>
      <c r="BJ271" s="39"/>
      <c r="BK271" s="39"/>
      <c r="BL271" s="39"/>
      <c r="BM271" s="39"/>
      <c r="BN271" s="39"/>
      <c r="BO271" s="39"/>
      <c r="BP271" s="39"/>
      <c r="BQ271" s="39"/>
      <c r="BR271" s="39"/>
    </row>
    <row r="272" spans="1:70">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c r="BB272" s="39"/>
      <c r="BC272" s="39"/>
      <c r="BD272" s="39"/>
      <c r="BE272" s="39"/>
      <c r="BF272" s="39"/>
      <c r="BG272" s="39"/>
      <c r="BH272" s="39"/>
      <c r="BI272" s="39"/>
      <c r="BJ272" s="39"/>
      <c r="BK272" s="39"/>
      <c r="BL272" s="39"/>
      <c r="BM272" s="39"/>
      <c r="BN272" s="39"/>
      <c r="BO272" s="39"/>
      <c r="BP272" s="39"/>
      <c r="BQ272" s="39"/>
      <c r="BR272" s="39"/>
    </row>
    <row r="273" spans="1:70">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39"/>
      <c r="BR273" s="39"/>
    </row>
    <row r="274" spans="1:70">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c r="BM274" s="39"/>
      <c r="BN274" s="39"/>
      <c r="BO274" s="39"/>
      <c r="BP274" s="39"/>
      <c r="BQ274" s="39"/>
      <c r="BR274" s="39"/>
    </row>
    <row r="275" spans="1:70">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c r="BB275" s="39"/>
      <c r="BC275" s="39"/>
      <c r="BD275" s="39"/>
      <c r="BE275" s="39"/>
      <c r="BF275" s="39"/>
      <c r="BG275" s="39"/>
      <c r="BH275" s="39"/>
      <c r="BI275" s="39"/>
      <c r="BJ275" s="39"/>
      <c r="BK275" s="39"/>
      <c r="BL275" s="39"/>
      <c r="BM275" s="39"/>
      <c r="BN275" s="39"/>
      <c r="BO275" s="39"/>
      <c r="BP275" s="39"/>
      <c r="BQ275" s="39"/>
      <c r="BR275" s="39"/>
    </row>
    <row r="276" spans="1:70">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c r="BC276" s="39"/>
      <c r="BD276" s="39"/>
      <c r="BE276" s="39"/>
      <c r="BF276" s="39"/>
      <c r="BG276" s="39"/>
      <c r="BH276" s="39"/>
      <c r="BI276" s="39"/>
      <c r="BJ276" s="39"/>
      <c r="BK276" s="39"/>
      <c r="BL276" s="39"/>
      <c r="BM276" s="39"/>
      <c r="BN276" s="39"/>
      <c r="BO276" s="39"/>
      <c r="BP276" s="39"/>
      <c r="BQ276" s="39"/>
      <c r="BR276" s="39"/>
    </row>
    <row r="277" spans="1:70">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c r="BC277" s="39"/>
      <c r="BD277" s="39"/>
      <c r="BE277" s="39"/>
      <c r="BF277" s="39"/>
      <c r="BG277" s="39"/>
      <c r="BH277" s="39"/>
      <c r="BI277" s="39"/>
      <c r="BJ277" s="39"/>
      <c r="BK277" s="39"/>
      <c r="BL277" s="39"/>
      <c r="BM277" s="39"/>
      <c r="BN277" s="39"/>
      <c r="BO277" s="39"/>
      <c r="BP277" s="39"/>
      <c r="BQ277" s="39"/>
      <c r="BR277" s="39"/>
    </row>
    <row r="278" spans="1:70">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c r="BC278" s="39"/>
      <c r="BD278" s="39"/>
      <c r="BE278" s="39"/>
      <c r="BF278" s="39"/>
      <c r="BG278" s="39"/>
      <c r="BH278" s="39"/>
      <c r="BI278" s="39"/>
      <c r="BJ278" s="39"/>
      <c r="BK278" s="39"/>
      <c r="BL278" s="39"/>
      <c r="BM278" s="39"/>
      <c r="BN278" s="39"/>
      <c r="BO278" s="39"/>
      <c r="BP278" s="39"/>
      <c r="BQ278" s="39"/>
      <c r="BR278" s="39"/>
    </row>
    <row r="279" spans="1:70">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c r="BC279" s="39"/>
      <c r="BD279" s="39"/>
      <c r="BE279" s="39"/>
      <c r="BF279" s="39"/>
      <c r="BG279" s="39"/>
      <c r="BH279" s="39"/>
      <c r="BI279" s="39"/>
      <c r="BJ279" s="39"/>
      <c r="BK279" s="39"/>
      <c r="BL279" s="39"/>
      <c r="BM279" s="39"/>
      <c r="BN279" s="39"/>
      <c r="BO279" s="39"/>
      <c r="BP279" s="39"/>
      <c r="BQ279" s="39"/>
      <c r="BR279" s="39"/>
    </row>
    <row r="280" spans="1:70">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c r="BC280" s="39"/>
      <c r="BD280" s="39"/>
      <c r="BE280" s="39"/>
      <c r="BF280" s="39"/>
      <c r="BG280" s="39"/>
      <c r="BH280" s="39"/>
      <c r="BI280" s="39"/>
      <c r="BJ280" s="39"/>
      <c r="BK280" s="39"/>
      <c r="BL280" s="39"/>
      <c r="BM280" s="39"/>
      <c r="BN280" s="39"/>
      <c r="BO280" s="39"/>
      <c r="BP280" s="39"/>
      <c r="BQ280" s="39"/>
      <c r="BR280" s="39"/>
    </row>
    <row r="281" spans="1:70">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c r="BC281" s="39"/>
      <c r="BD281" s="39"/>
      <c r="BE281" s="39"/>
      <c r="BF281" s="39"/>
      <c r="BG281" s="39"/>
      <c r="BH281" s="39"/>
      <c r="BI281" s="39"/>
      <c r="BJ281" s="39"/>
      <c r="BK281" s="39"/>
      <c r="BL281" s="39"/>
      <c r="BM281" s="39"/>
      <c r="BN281" s="39"/>
      <c r="BO281" s="39"/>
      <c r="BP281" s="39"/>
      <c r="BQ281" s="39"/>
      <c r="BR281" s="39"/>
    </row>
    <row r="282" spans="1:70">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c r="BC282" s="39"/>
      <c r="BD282" s="39"/>
      <c r="BE282" s="39"/>
      <c r="BF282" s="39"/>
      <c r="BG282" s="39"/>
      <c r="BH282" s="39"/>
      <c r="BI282" s="39"/>
      <c r="BJ282" s="39"/>
      <c r="BK282" s="39"/>
      <c r="BL282" s="39"/>
      <c r="BM282" s="39"/>
      <c r="BN282" s="39"/>
      <c r="BO282" s="39"/>
      <c r="BP282" s="39"/>
      <c r="BQ282" s="39"/>
      <c r="BR282" s="39"/>
    </row>
    <row r="283" spans="1:70">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c r="BC283" s="39"/>
      <c r="BD283" s="39"/>
      <c r="BE283" s="39"/>
      <c r="BF283" s="39"/>
      <c r="BG283" s="39"/>
      <c r="BH283" s="39"/>
      <c r="BI283" s="39"/>
      <c r="BJ283" s="39"/>
      <c r="BK283" s="39"/>
      <c r="BL283" s="39"/>
      <c r="BM283" s="39"/>
      <c r="BN283" s="39"/>
      <c r="BO283" s="39"/>
      <c r="BP283" s="39"/>
      <c r="BQ283" s="39"/>
      <c r="BR283" s="39"/>
    </row>
    <row r="284" spans="1:70">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c r="BC284" s="39"/>
      <c r="BD284" s="39"/>
      <c r="BE284" s="39"/>
      <c r="BF284" s="39"/>
      <c r="BG284" s="39"/>
      <c r="BH284" s="39"/>
      <c r="BI284" s="39"/>
      <c r="BJ284" s="39"/>
      <c r="BK284" s="39"/>
      <c r="BL284" s="39"/>
      <c r="BM284" s="39"/>
      <c r="BN284" s="39"/>
      <c r="BO284" s="39"/>
      <c r="BP284" s="39"/>
      <c r="BQ284" s="39"/>
      <c r="BR284" s="39"/>
    </row>
    <row r="285" spans="1:70">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c r="BC285" s="39"/>
      <c r="BD285" s="39"/>
      <c r="BE285" s="39"/>
      <c r="BF285" s="39"/>
      <c r="BG285" s="39"/>
      <c r="BH285" s="39"/>
      <c r="BI285" s="39"/>
      <c r="BJ285" s="39"/>
      <c r="BK285" s="39"/>
      <c r="BL285" s="39"/>
      <c r="BM285" s="39"/>
      <c r="BN285" s="39"/>
      <c r="BO285" s="39"/>
      <c r="BP285" s="39"/>
      <c r="BQ285" s="39"/>
      <c r="BR285" s="39"/>
    </row>
    <row r="286" spans="1:70">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c r="BC286" s="39"/>
      <c r="BD286" s="39"/>
      <c r="BE286" s="39"/>
      <c r="BF286" s="39"/>
      <c r="BG286" s="39"/>
      <c r="BH286" s="39"/>
      <c r="BI286" s="39"/>
      <c r="BJ286" s="39"/>
      <c r="BK286" s="39"/>
      <c r="BL286" s="39"/>
      <c r="BM286" s="39"/>
      <c r="BN286" s="39"/>
      <c r="BO286" s="39"/>
      <c r="BP286" s="39"/>
      <c r="BQ286" s="39"/>
      <c r="BR286" s="39"/>
    </row>
    <row r="287" spans="1:70">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c r="BC287" s="39"/>
      <c r="BD287" s="39"/>
      <c r="BE287" s="39"/>
      <c r="BF287" s="39"/>
      <c r="BG287" s="39"/>
      <c r="BH287" s="39"/>
      <c r="BI287" s="39"/>
      <c r="BJ287" s="39"/>
      <c r="BK287" s="39"/>
      <c r="BL287" s="39"/>
      <c r="BM287" s="39"/>
      <c r="BN287" s="39"/>
      <c r="BO287" s="39"/>
      <c r="BP287" s="39"/>
      <c r="BQ287" s="39"/>
      <c r="BR287" s="39"/>
    </row>
    <row r="288" spans="1:70">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c r="BC288" s="39"/>
      <c r="BD288" s="39"/>
      <c r="BE288" s="39"/>
      <c r="BF288" s="39"/>
      <c r="BG288" s="39"/>
      <c r="BH288" s="39"/>
      <c r="BI288" s="39"/>
      <c r="BJ288" s="39"/>
      <c r="BK288" s="39"/>
      <c r="BL288" s="39"/>
      <c r="BM288" s="39"/>
      <c r="BN288" s="39"/>
      <c r="BO288" s="39"/>
      <c r="BP288" s="39"/>
      <c r="BQ288" s="39"/>
      <c r="BR288" s="39"/>
    </row>
    <row r="289" spans="1:70">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c r="BC289" s="39"/>
      <c r="BD289" s="39"/>
      <c r="BE289" s="39"/>
      <c r="BF289" s="39"/>
      <c r="BG289" s="39"/>
      <c r="BH289" s="39"/>
      <c r="BI289" s="39"/>
      <c r="BJ289" s="39"/>
      <c r="BK289" s="39"/>
      <c r="BL289" s="39"/>
      <c r="BM289" s="39"/>
      <c r="BN289" s="39"/>
      <c r="BO289" s="39"/>
      <c r="BP289" s="39"/>
      <c r="BQ289" s="39"/>
      <c r="BR289" s="39"/>
    </row>
    <row r="290" spans="1:70">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c r="BC290" s="39"/>
      <c r="BD290" s="39"/>
      <c r="BE290" s="39"/>
      <c r="BF290" s="39"/>
      <c r="BG290" s="39"/>
      <c r="BH290" s="39"/>
      <c r="BI290" s="39"/>
      <c r="BJ290" s="39"/>
      <c r="BK290" s="39"/>
      <c r="BL290" s="39"/>
      <c r="BM290" s="39"/>
      <c r="BN290" s="39"/>
      <c r="BO290" s="39"/>
      <c r="BP290" s="39"/>
      <c r="BQ290" s="39"/>
      <c r="BR290" s="39"/>
    </row>
    <row r="291" spans="1:70">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c r="BC291" s="39"/>
      <c r="BD291" s="39"/>
      <c r="BE291" s="39"/>
      <c r="BF291" s="39"/>
      <c r="BG291" s="39"/>
      <c r="BH291" s="39"/>
      <c r="BI291" s="39"/>
      <c r="BJ291" s="39"/>
      <c r="BK291" s="39"/>
      <c r="BL291" s="39"/>
      <c r="BM291" s="39"/>
      <c r="BN291" s="39"/>
      <c r="BO291" s="39"/>
      <c r="BP291" s="39"/>
      <c r="BQ291" s="39"/>
      <c r="BR291" s="39"/>
    </row>
    <row r="292" spans="1:70">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c r="BC292" s="39"/>
      <c r="BD292" s="39"/>
      <c r="BE292" s="39"/>
      <c r="BF292" s="39"/>
      <c r="BG292" s="39"/>
      <c r="BH292" s="39"/>
      <c r="BI292" s="39"/>
      <c r="BJ292" s="39"/>
      <c r="BK292" s="39"/>
      <c r="BL292" s="39"/>
      <c r="BM292" s="39"/>
      <c r="BN292" s="39"/>
      <c r="BO292" s="39"/>
      <c r="BP292" s="39"/>
      <c r="BQ292" s="39"/>
      <c r="BR292" s="39"/>
    </row>
    <row r="293" spans="1:70">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c r="BC293" s="39"/>
      <c r="BD293" s="39"/>
      <c r="BE293" s="39"/>
      <c r="BF293" s="39"/>
      <c r="BG293" s="39"/>
      <c r="BH293" s="39"/>
      <c r="BI293" s="39"/>
      <c r="BJ293" s="39"/>
      <c r="BK293" s="39"/>
      <c r="BL293" s="39"/>
      <c r="BM293" s="39"/>
      <c r="BN293" s="39"/>
      <c r="BO293" s="39"/>
      <c r="BP293" s="39"/>
      <c r="BQ293" s="39"/>
      <c r="BR293" s="39"/>
    </row>
    <row r="294" spans="1:70">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c r="BC294" s="39"/>
      <c r="BD294" s="39"/>
      <c r="BE294" s="39"/>
      <c r="BF294" s="39"/>
      <c r="BG294" s="39"/>
      <c r="BH294" s="39"/>
      <c r="BI294" s="39"/>
      <c r="BJ294" s="39"/>
      <c r="BK294" s="39"/>
      <c r="BL294" s="39"/>
      <c r="BM294" s="39"/>
      <c r="BN294" s="39"/>
      <c r="BO294" s="39"/>
      <c r="BP294" s="39"/>
      <c r="BQ294" s="39"/>
      <c r="BR294" s="39"/>
    </row>
    <row r="295" spans="1:70">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c r="BC295" s="39"/>
      <c r="BD295" s="39"/>
      <c r="BE295" s="39"/>
      <c r="BF295" s="39"/>
      <c r="BG295" s="39"/>
      <c r="BH295" s="39"/>
      <c r="BI295" s="39"/>
      <c r="BJ295" s="39"/>
      <c r="BK295" s="39"/>
      <c r="BL295" s="39"/>
      <c r="BM295" s="39"/>
      <c r="BN295" s="39"/>
      <c r="BO295" s="39"/>
      <c r="BP295" s="39"/>
      <c r="BQ295" s="39"/>
      <c r="BR295" s="39"/>
    </row>
    <row r="296" spans="1:70">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c r="BC296" s="39"/>
      <c r="BD296" s="39"/>
      <c r="BE296" s="39"/>
      <c r="BF296" s="39"/>
      <c r="BG296" s="39"/>
      <c r="BH296" s="39"/>
      <c r="BI296" s="39"/>
      <c r="BJ296" s="39"/>
      <c r="BK296" s="39"/>
      <c r="BL296" s="39"/>
      <c r="BM296" s="39"/>
      <c r="BN296" s="39"/>
      <c r="BO296" s="39"/>
      <c r="BP296" s="39"/>
      <c r="BQ296" s="39"/>
      <c r="BR296" s="39"/>
    </row>
    <row r="297" spans="1:70">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c r="BC297" s="39"/>
      <c r="BD297" s="39"/>
      <c r="BE297" s="39"/>
      <c r="BF297" s="39"/>
      <c r="BG297" s="39"/>
      <c r="BH297" s="39"/>
      <c r="BI297" s="39"/>
      <c r="BJ297" s="39"/>
      <c r="BK297" s="39"/>
      <c r="BL297" s="39"/>
      <c r="BM297" s="39"/>
      <c r="BN297" s="39"/>
      <c r="BO297" s="39"/>
      <c r="BP297" s="39"/>
      <c r="BQ297" s="39"/>
      <c r="BR297" s="39"/>
    </row>
    <row r="298" spans="1:70">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c r="BH298" s="39"/>
      <c r="BI298" s="39"/>
      <c r="BJ298" s="39"/>
      <c r="BK298" s="39"/>
      <c r="BL298" s="39"/>
      <c r="BM298" s="39"/>
      <c r="BN298" s="39"/>
      <c r="BO298" s="39"/>
      <c r="BP298" s="39"/>
      <c r="BQ298" s="39"/>
      <c r="BR298" s="39"/>
    </row>
    <row r="299" spans="1:70">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c r="BC299" s="39"/>
      <c r="BD299" s="39"/>
      <c r="BE299" s="39"/>
      <c r="BF299" s="39"/>
      <c r="BG299" s="39"/>
      <c r="BH299" s="39"/>
      <c r="BI299" s="39"/>
      <c r="BJ299" s="39"/>
      <c r="BK299" s="39"/>
      <c r="BL299" s="39"/>
      <c r="BM299" s="39"/>
      <c r="BN299" s="39"/>
      <c r="BO299" s="39"/>
      <c r="BP299" s="39"/>
      <c r="BQ299" s="39"/>
      <c r="BR299" s="39"/>
    </row>
    <row r="300" spans="1:70">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c r="BC300" s="39"/>
      <c r="BD300" s="39"/>
      <c r="BE300" s="39"/>
      <c r="BF300" s="39"/>
      <c r="BG300" s="39"/>
      <c r="BH300" s="39"/>
      <c r="BI300" s="39"/>
      <c r="BJ300" s="39"/>
      <c r="BK300" s="39"/>
      <c r="BL300" s="39"/>
      <c r="BM300" s="39"/>
      <c r="BN300" s="39"/>
      <c r="BO300" s="39"/>
      <c r="BP300" s="39"/>
      <c r="BQ300" s="39"/>
      <c r="BR300" s="39"/>
    </row>
    <row r="301" spans="1:70">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c r="BC301" s="39"/>
      <c r="BD301" s="39"/>
      <c r="BE301" s="39"/>
      <c r="BF301" s="39"/>
      <c r="BG301" s="39"/>
      <c r="BH301" s="39"/>
      <c r="BI301" s="39"/>
      <c r="BJ301" s="39"/>
      <c r="BK301" s="39"/>
      <c r="BL301" s="39"/>
      <c r="BM301" s="39"/>
      <c r="BN301" s="39"/>
      <c r="BO301" s="39"/>
      <c r="BP301" s="39"/>
      <c r="BQ301" s="39"/>
      <c r="BR301" s="39"/>
    </row>
    <row r="302" spans="1:70">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c r="BC302" s="39"/>
      <c r="BD302" s="39"/>
      <c r="BE302" s="39"/>
      <c r="BF302" s="39"/>
      <c r="BG302" s="39"/>
      <c r="BH302" s="39"/>
      <c r="BI302" s="39"/>
      <c r="BJ302" s="39"/>
      <c r="BK302" s="39"/>
      <c r="BL302" s="39"/>
      <c r="BM302" s="39"/>
      <c r="BN302" s="39"/>
      <c r="BO302" s="39"/>
      <c r="BP302" s="39"/>
      <c r="BQ302" s="39"/>
      <c r="BR302" s="39"/>
    </row>
    <row r="303" spans="1:70">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c r="BC303" s="39"/>
      <c r="BD303" s="39"/>
      <c r="BE303" s="39"/>
      <c r="BF303" s="39"/>
      <c r="BG303" s="39"/>
      <c r="BH303" s="39"/>
      <c r="BI303" s="39"/>
      <c r="BJ303" s="39"/>
      <c r="BK303" s="39"/>
      <c r="BL303" s="39"/>
      <c r="BM303" s="39"/>
      <c r="BN303" s="39"/>
      <c r="BO303" s="39"/>
      <c r="BP303" s="39"/>
      <c r="BQ303" s="39"/>
      <c r="BR303" s="39"/>
    </row>
    <row r="304" spans="1:70">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c r="BC304" s="39"/>
      <c r="BD304" s="39"/>
      <c r="BE304" s="39"/>
      <c r="BF304" s="39"/>
      <c r="BG304" s="39"/>
      <c r="BH304" s="39"/>
      <c r="BI304" s="39"/>
      <c r="BJ304" s="39"/>
      <c r="BK304" s="39"/>
      <c r="BL304" s="39"/>
      <c r="BM304" s="39"/>
      <c r="BN304" s="39"/>
      <c r="BO304" s="39"/>
      <c r="BP304" s="39"/>
      <c r="BQ304" s="39"/>
      <c r="BR304" s="39"/>
    </row>
    <row r="305" spans="1:70">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c r="BC305" s="39"/>
      <c r="BD305" s="39"/>
      <c r="BE305" s="39"/>
      <c r="BF305" s="39"/>
      <c r="BG305" s="39"/>
      <c r="BH305" s="39"/>
      <c r="BI305" s="39"/>
      <c r="BJ305" s="39"/>
      <c r="BK305" s="39"/>
      <c r="BL305" s="39"/>
      <c r="BM305" s="39"/>
      <c r="BN305" s="39"/>
      <c r="BO305" s="39"/>
      <c r="BP305" s="39"/>
      <c r="BQ305" s="39"/>
      <c r="BR305" s="39"/>
    </row>
    <row r="306" spans="1:70">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c r="BC306" s="39"/>
      <c r="BD306" s="39"/>
      <c r="BE306" s="39"/>
      <c r="BF306" s="39"/>
      <c r="BG306" s="39"/>
      <c r="BH306" s="39"/>
      <c r="BI306" s="39"/>
      <c r="BJ306" s="39"/>
      <c r="BK306" s="39"/>
      <c r="BL306" s="39"/>
      <c r="BM306" s="39"/>
      <c r="BN306" s="39"/>
      <c r="BO306" s="39"/>
      <c r="BP306" s="39"/>
      <c r="BQ306" s="39"/>
      <c r="BR306" s="39"/>
    </row>
    <row r="307" spans="1:70">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c r="BC307" s="39"/>
      <c r="BD307" s="39"/>
      <c r="BE307" s="39"/>
      <c r="BF307" s="39"/>
      <c r="BG307" s="39"/>
      <c r="BH307" s="39"/>
      <c r="BI307" s="39"/>
      <c r="BJ307" s="39"/>
      <c r="BK307" s="39"/>
      <c r="BL307" s="39"/>
      <c r="BM307" s="39"/>
      <c r="BN307" s="39"/>
      <c r="BO307" s="39"/>
      <c r="BP307" s="39"/>
      <c r="BQ307" s="39"/>
      <c r="BR307" s="39"/>
    </row>
    <row r="308" spans="1:70">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c r="BC308" s="39"/>
      <c r="BD308" s="39"/>
      <c r="BE308" s="39"/>
      <c r="BF308" s="39"/>
      <c r="BG308" s="39"/>
      <c r="BH308" s="39"/>
      <c r="BI308" s="39"/>
      <c r="BJ308" s="39"/>
      <c r="BK308" s="39"/>
      <c r="BL308" s="39"/>
      <c r="BM308" s="39"/>
      <c r="BN308" s="39"/>
      <c r="BO308" s="39"/>
      <c r="BP308" s="39"/>
      <c r="BQ308" s="39"/>
      <c r="BR308" s="39"/>
    </row>
    <row r="309" spans="1:70">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c r="BC309" s="39"/>
      <c r="BD309" s="39"/>
      <c r="BE309" s="39"/>
      <c r="BF309" s="39"/>
      <c r="BG309" s="39"/>
      <c r="BH309" s="39"/>
      <c r="BI309" s="39"/>
      <c r="BJ309" s="39"/>
      <c r="BK309" s="39"/>
      <c r="BL309" s="39"/>
      <c r="BM309" s="39"/>
      <c r="BN309" s="39"/>
      <c r="BO309" s="39"/>
      <c r="BP309" s="39"/>
      <c r="BQ309" s="39"/>
      <c r="BR309" s="39"/>
    </row>
    <row r="310" spans="1:70">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c r="BC310" s="39"/>
      <c r="BD310" s="39"/>
      <c r="BE310" s="39"/>
      <c r="BF310" s="39"/>
      <c r="BG310" s="39"/>
      <c r="BH310" s="39"/>
      <c r="BI310" s="39"/>
      <c r="BJ310" s="39"/>
      <c r="BK310" s="39"/>
      <c r="BL310" s="39"/>
      <c r="BM310" s="39"/>
      <c r="BN310" s="39"/>
      <c r="BO310" s="39"/>
      <c r="BP310" s="39"/>
      <c r="BQ310" s="39"/>
      <c r="BR310" s="39"/>
    </row>
    <row r="311" spans="1:70">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c r="BC311" s="39"/>
      <c r="BD311" s="39"/>
      <c r="BE311" s="39"/>
      <c r="BF311" s="39"/>
      <c r="BG311" s="39"/>
      <c r="BH311" s="39"/>
      <c r="BI311" s="39"/>
      <c r="BJ311" s="39"/>
      <c r="BK311" s="39"/>
      <c r="BL311" s="39"/>
      <c r="BM311" s="39"/>
      <c r="BN311" s="39"/>
      <c r="BO311" s="39"/>
      <c r="BP311" s="39"/>
      <c r="BQ311" s="39"/>
      <c r="BR311" s="39"/>
    </row>
    <row r="312" spans="1:70">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c r="BC312" s="39"/>
      <c r="BD312" s="39"/>
      <c r="BE312" s="39"/>
      <c r="BF312" s="39"/>
      <c r="BG312" s="39"/>
      <c r="BH312" s="39"/>
      <c r="BI312" s="39"/>
      <c r="BJ312" s="39"/>
      <c r="BK312" s="39"/>
      <c r="BL312" s="39"/>
      <c r="BM312" s="39"/>
      <c r="BN312" s="39"/>
      <c r="BO312" s="39"/>
      <c r="BP312" s="39"/>
      <c r="BQ312" s="39"/>
      <c r="BR312" s="39"/>
    </row>
    <row r="313" spans="1:70">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c r="BC313" s="39"/>
      <c r="BD313" s="39"/>
      <c r="BE313" s="39"/>
      <c r="BF313" s="39"/>
      <c r="BG313" s="39"/>
      <c r="BH313" s="39"/>
      <c r="BI313" s="39"/>
      <c r="BJ313" s="39"/>
      <c r="BK313" s="39"/>
      <c r="BL313" s="39"/>
      <c r="BM313" s="39"/>
      <c r="BN313" s="39"/>
      <c r="BO313" s="39"/>
      <c r="BP313" s="39"/>
      <c r="BQ313" s="39"/>
      <c r="BR313" s="39"/>
    </row>
    <row r="314" spans="1:70">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c r="BB314" s="39"/>
      <c r="BC314" s="39"/>
      <c r="BD314" s="39"/>
      <c r="BE314" s="39"/>
      <c r="BF314" s="39"/>
      <c r="BG314" s="39"/>
      <c r="BH314" s="39"/>
      <c r="BI314" s="39"/>
      <c r="BJ314" s="39"/>
      <c r="BK314" s="39"/>
      <c r="BL314" s="39"/>
      <c r="BM314" s="39"/>
      <c r="BN314" s="39"/>
      <c r="BO314" s="39"/>
      <c r="BP314" s="39"/>
      <c r="BQ314" s="39"/>
      <c r="BR314" s="39"/>
    </row>
    <row r="315" spans="1:70">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c r="BC315" s="39"/>
      <c r="BD315" s="39"/>
      <c r="BE315" s="39"/>
      <c r="BF315" s="39"/>
      <c r="BG315" s="39"/>
      <c r="BH315" s="39"/>
      <c r="BI315" s="39"/>
      <c r="BJ315" s="39"/>
      <c r="BK315" s="39"/>
      <c r="BL315" s="39"/>
      <c r="BM315" s="39"/>
      <c r="BN315" s="39"/>
      <c r="BO315" s="39"/>
      <c r="BP315" s="39"/>
      <c r="BQ315" s="39"/>
      <c r="BR315" s="39"/>
    </row>
    <row r="316" spans="1:70">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39"/>
      <c r="BB316" s="39"/>
      <c r="BC316" s="39"/>
      <c r="BD316" s="39"/>
      <c r="BE316" s="39"/>
      <c r="BF316" s="39"/>
      <c r="BG316" s="39"/>
      <c r="BH316" s="39"/>
      <c r="BI316" s="39"/>
      <c r="BJ316" s="39"/>
      <c r="BK316" s="39"/>
      <c r="BL316" s="39"/>
      <c r="BM316" s="39"/>
      <c r="BN316" s="39"/>
      <c r="BO316" s="39"/>
      <c r="BP316" s="39"/>
      <c r="BQ316" s="39"/>
      <c r="BR316" s="39"/>
    </row>
    <row r="317" spans="1:70">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c r="BC317" s="39"/>
      <c r="BD317" s="39"/>
      <c r="BE317" s="39"/>
      <c r="BF317" s="39"/>
      <c r="BG317" s="39"/>
      <c r="BH317" s="39"/>
      <c r="BI317" s="39"/>
      <c r="BJ317" s="39"/>
      <c r="BK317" s="39"/>
      <c r="BL317" s="39"/>
      <c r="BM317" s="39"/>
      <c r="BN317" s="39"/>
      <c r="BO317" s="39"/>
      <c r="BP317" s="39"/>
      <c r="BQ317" s="39"/>
      <c r="BR317" s="39"/>
    </row>
    <row r="318" spans="1:70">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c r="BC318" s="39"/>
      <c r="BD318" s="39"/>
      <c r="BE318" s="39"/>
      <c r="BF318" s="39"/>
      <c r="BG318" s="39"/>
      <c r="BH318" s="39"/>
      <c r="BI318" s="39"/>
      <c r="BJ318" s="39"/>
      <c r="BK318" s="39"/>
      <c r="BL318" s="39"/>
      <c r="BM318" s="39"/>
      <c r="BN318" s="39"/>
      <c r="BO318" s="39"/>
      <c r="BP318" s="39"/>
      <c r="BQ318" s="39"/>
      <c r="BR318" s="39"/>
    </row>
    <row r="319" spans="1:70">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39"/>
      <c r="BB319" s="39"/>
      <c r="BC319" s="39"/>
      <c r="BD319" s="39"/>
      <c r="BE319" s="39"/>
      <c r="BF319" s="39"/>
      <c r="BG319" s="39"/>
      <c r="BH319" s="39"/>
      <c r="BI319" s="39"/>
      <c r="BJ319" s="39"/>
      <c r="BK319" s="39"/>
      <c r="BL319" s="39"/>
      <c r="BM319" s="39"/>
      <c r="BN319" s="39"/>
      <c r="BO319" s="39"/>
      <c r="BP319" s="39"/>
      <c r="BQ319" s="39"/>
      <c r="BR319" s="39"/>
    </row>
    <row r="320" spans="1:70">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39"/>
      <c r="BB320" s="39"/>
      <c r="BC320" s="39"/>
      <c r="BD320" s="39"/>
      <c r="BE320" s="39"/>
      <c r="BF320" s="39"/>
      <c r="BG320" s="39"/>
      <c r="BH320" s="39"/>
      <c r="BI320" s="39"/>
      <c r="BJ320" s="39"/>
      <c r="BK320" s="39"/>
      <c r="BL320" s="39"/>
      <c r="BM320" s="39"/>
      <c r="BN320" s="39"/>
      <c r="BO320" s="39"/>
      <c r="BP320" s="39"/>
      <c r="BQ320" s="39"/>
      <c r="BR320" s="39"/>
    </row>
    <row r="321" spans="1:70">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c r="BB321" s="39"/>
      <c r="BC321" s="39"/>
      <c r="BD321" s="39"/>
      <c r="BE321" s="39"/>
      <c r="BF321" s="39"/>
      <c r="BG321" s="39"/>
      <c r="BH321" s="39"/>
      <c r="BI321" s="39"/>
      <c r="BJ321" s="39"/>
      <c r="BK321" s="39"/>
      <c r="BL321" s="39"/>
      <c r="BM321" s="39"/>
      <c r="BN321" s="39"/>
      <c r="BO321" s="39"/>
      <c r="BP321" s="39"/>
      <c r="BQ321" s="39"/>
      <c r="BR321" s="39"/>
    </row>
    <row r="322" spans="1:70">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c r="BC322" s="39"/>
      <c r="BD322" s="39"/>
      <c r="BE322" s="39"/>
      <c r="BF322" s="39"/>
      <c r="BG322" s="39"/>
      <c r="BH322" s="39"/>
      <c r="BI322" s="39"/>
      <c r="BJ322" s="39"/>
      <c r="BK322" s="39"/>
      <c r="BL322" s="39"/>
      <c r="BM322" s="39"/>
      <c r="BN322" s="39"/>
      <c r="BO322" s="39"/>
      <c r="BP322" s="39"/>
      <c r="BQ322" s="39"/>
      <c r="BR322" s="39"/>
    </row>
    <row r="323" spans="1:70">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c r="BC323" s="39"/>
      <c r="BD323" s="39"/>
      <c r="BE323" s="39"/>
      <c r="BF323" s="39"/>
      <c r="BG323" s="39"/>
      <c r="BH323" s="39"/>
      <c r="BI323" s="39"/>
      <c r="BJ323" s="39"/>
      <c r="BK323" s="39"/>
      <c r="BL323" s="39"/>
      <c r="BM323" s="39"/>
      <c r="BN323" s="39"/>
      <c r="BO323" s="39"/>
      <c r="BP323" s="39"/>
      <c r="BQ323" s="39"/>
      <c r="BR323" s="39"/>
    </row>
    <row r="324" spans="1:70">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c r="BC324" s="39"/>
      <c r="BD324" s="39"/>
      <c r="BE324" s="39"/>
      <c r="BF324" s="39"/>
      <c r="BG324" s="39"/>
      <c r="BH324" s="39"/>
      <c r="BI324" s="39"/>
      <c r="BJ324" s="39"/>
      <c r="BK324" s="39"/>
      <c r="BL324" s="39"/>
      <c r="BM324" s="39"/>
      <c r="BN324" s="39"/>
      <c r="BO324" s="39"/>
      <c r="BP324" s="39"/>
      <c r="BQ324" s="39"/>
      <c r="BR324" s="39"/>
    </row>
    <row r="325" spans="1:70">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c r="BC325" s="39"/>
      <c r="BD325" s="39"/>
      <c r="BE325" s="39"/>
      <c r="BF325" s="39"/>
      <c r="BG325" s="39"/>
      <c r="BH325" s="39"/>
      <c r="BI325" s="39"/>
      <c r="BJ325" s="39"/>
      <c r="BK325" s="39"/>
      <c r="BL325" s="39"/>
      <c r="BM325" s="39"/>
      <c r="BN325" s="39"/>
      <c r="BO325" s="39"/>
      <c r="BP325" s="39"/>
      <c r="BQ325" s="39"/>
      <c r="BR325" s="39"/>
    </row>
    <row r="326" spans="1:70">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c r="BC326" s="39"/>
      <c r="BD326" s="39"/>
      <c r="BE326" s="39"/>
      <c r="BF326" s="39"/>
      <c r="BG326" s="39"/>
      <c r="BH326" s="39"/>
      <c r="BI326" s="39"/>
      <c r="BJ326" s="39"/>
      <c r="BK326" s="39"/>
      <c r="BL326" s="39"/>
      <c r="BM326" s="39"/>
      <c r="BN326" s="39"/>
      <c r="BO326" s="39"/>
      <c r="BP326" s="39"/>
      <c r="BQ326" s="39"/>
      <c r="BR326" s="39"/>
    </row>
    <row r="327" spans="1:70">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c r="BC327" s="39"/>
      <c r="BD327" s="39"/>
      <c r="BE327" s="39"/>
      <c r="BF327" s="39"/>
      <c r="BG327" s="39"/>
      <c r="BH327" s="39"/>
      <c r="BI327" s="39"/>
      <c r="BJ327" s="39"/>
      <c r="BK327" s="39"/>
      <c r="BL327" s="39"/>
      <c r="BM327" s="39"/>
      <c r="BN327" s="39"/>
      <c r="BO327" s="39"/>
      <c r="BP327" s="39"/>
      <c r="BQ327" s="39"/>
      <c r="BR327" s="39"/>
    </row>
    <row r="328" spans="1:70">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39"/>
      <c r="BB328" s="39"/>
      <c r="BC328" s="39"/>
      <c r="BD328" s="39"/>
      <c r="BE328" s="39"/>
      <c r="BF328" s="39"/>
      <c r="BG328" s="39"/>
      <c r="BH328" s="39"/>
      <c r="BI328" s="39"/>
      <c r="BJ328" s="39"/>
      <c r="BK328" s="39"/>
      <c r="BL328" s="39"/>
      <c r="BM328" s="39"/>
      <c r="BN328" s="39"/>
      <c r="BO328" s="39"/>
      <c r="BP328" s="39"/>
      <c r="BQ328" s="39"/>
      <c r="BR328" s="39"/>
    </row>
    <row r="329" spans="1:70">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c r="BC329" s="39"/>
      <c r="BD329" s="39"/>
      <c r="BE329" s="39"/>
      <c r="BF329" s="39"/>
      <c r="BG329" s="39"/>
      <c r="BH329" s="39"/>
      <c r="BI329" s="39"/>
      <c r="BJ329" s="39"/>
      <c r="BK329" s="39"/>
      <c r="BL329" s="39"/>
      <c r="BM329" s="39"/>
      <c r="BN329" s="39"/>
      <c r="BO329" s="39"/>
      <c r="BP329" s="39"/>
      <c r="BQ329" s="39"/>
      <c r="BR329" s="39"/>
    </row>
    <row r="330" spans="1:70">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39"/>
      <c r="BB330" s="39"/>
      <c r="BC330" s="39"/>
      <c r="BD330" s="39"/>
      <c r="BE330" s="39"/>
      <c r="BF330" s="39"/>
      <c r="BG330" s="39"/>
      <c r="BH330" s="39"/>
      <c r="BI330" s="39"/>
      <c r="BJ330" s="39"/>
      <c r="BK330" s="39"/>
      <c r="BL330" s="39"/>
      <c r="BM330" s="39"/>
      <c r="BN330" s="39"/>
      <c r="BO330" s="39"/>
      <c r="BP330" s="39"/>
      <c r="BQ330" s="39"/>
      <c r="BR330" s="39"/>
    </row>
    <row r="331" spans="1:70">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c r="BB331" s="39"/>
      <c r="BC331" s="39"/>
      <c r="BD331" s="39"/>
      <c r="BE331" s="39"/>
      <c r="BF331" s="39"/>
      <c r="BG331" s="39"/>
      <c r="BH331" s="39"/>
      <c r="BI331" s="39"/>
      <c r="BJ331" s="39"/>
      <c r="BK331" s="39"/>
      <c r="BL331" s="39"/>
      <c r="BM331" s="39"/>
      <c r="BN331" s="39"/>
      <c r="BO331" s="39"/>
      <c r="BP331" s="39"/>
      <c r="BQ331" s="39"/>
      <c r="BR331" s="39"/>
    </row>
    <row r="332" spans="1:70">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c r="BB332" s="39"/>
      <c r="BC332" s="39"/>
      <c r="BD332" s="39"/>
      <c r="BE332" s="39"/>
      <c r="BF332" s="39"/>
      <c r="BG332" s="39"/>
      <c r="BH332" s="39"/>
      <c r="BI332" s="39"/>
      <c r="BJ332" s="39"/>
      <c r="BK332" s="39"/>
      <c r="BL332" s="39"/>
      <c r="BM332" s="39"/>
      <c r="BN332" s="39"/>
      <c r="BO332" s="39"/>
      <c r="BP332" s="39"/>
      <c r="BQ332" s="39"/>
      <c r="BR332" s="39"/>
    </row>
    <row r="333" spans="1:70">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c r="BB333" s="39"/>
      <c r="BC333" s="39"/>
      <c r="BD333" s="39"/>
      <c r="BE333" s="39"/>
      <c r="BF333" s="39"/>
      <c r="BG333" s="39"/>
      <c r="BH333" s="39"/>
      <c r="BI333" s="39"/>
      <c r="BJ333" s="39"/>
      <c r="BK333" s="39"/>
      <c r="BL333" s="39"/>
      <c r="BM333" s="39"/>
      <c r="BN333" s="39"/>
      <c r="BO333" s="39"/>
      <c r="BP333" s="39"/>
      <c r="BQ333" s="39"/>
      <c r="BR333" s="39"/>
    </row>
    <row r="334" spans="1:70">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c r="BC334" s="39"/>
      <c r="BD334" s="39"/>
      <c r="BE334" s="39"/>
      <c r="BF334" s="39"/>
      <c r="BG334" s="39"/>
      <c r="BH334" s="39"/>
      <c r="BI334" s="39"/>
      <c r="BJ334" s="39"/>
      <c r="BK334" s="39"/>
      <c r="BL334" s="39"/>
      <c r="BM334" s="39"/>
      <c r="BN334" s="39"/>
      <c r="BO334" s="39"/>
      <c r="BP334" s="39"/>
      <c r="BQ334" s="39"/>
      <c r="BR334" s="39"/>
    </row>
    <row r="335" spans="1:70">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39"/>
    </row>
    <row r="336" spans="1:70">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c r="BB336" s="39"/>
      <c r="BC336" s="39"/>
      <c r="BD336" s="39"/>
      <c r="BE336" s="39"/>
      <c r="BF336" s="39"/>
      <c r="BG336" s="39"/>
      <c r="BH336" s="39"/>
      <c r="BI336" s="39"/>
      <c r="BJ336" s="39"/>
      <c r="BK336" s="39"/>
      <c r="BL336" s="39"/>
      <c r="BM336" s="39"/>
      <c r="BN336" s="39"/>
      <c r="BO336" s="39"/>
      <c r="BP336" s="39"/>
      <c r="BQ336" s="39"/>
      <c r="BR336" s="39"/>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codeName="Sheet10"/>
  <dimension ref="A1:R26"/>
  <sheetViews>
    <sheetView workbookViewId="0">
      <selection activeCell="B23" sqref="B23:O24"/>
    </sheetView>
  </sheetViews>
  <sheetFormatPr defaultRowHeight="15"/>
  <cols>
    <col min="1" max="1" width="23.7109375" bestFit="1" customWidth="1"/>
    <col min="16" max="16" width="10.28515625" bestFit="1" customWidth="1"/>
    <col min="17" max="17" width="12.28515625" bestFit="1" customWidth="1"/>
    <col min="18" max="18" width="14.28515625" customWidth="1"/>
  </cols>
  <sheetData>
    <row r="1" spans="1:18" ht="14.45" customHeight="1">
      <c r="A1" s="4" t="s">
        <v>0</v>
      </c>
      <c r="B1" s="9"/>
      <c r="C1" s="9"/>
      <c r="D1" s="9"/>
      <c r="E1" s="9"/>
      <c r="F1" s="9"/>
      <c r="G1" s="9"/>
      <c r="H1" s="9"/>
      <c r="I1" s="9"/>
      <c r="J1" s="9"/>
      <c r="K1" s="9"/>
      <c r="L1" s="9"/>
      <c r="M1" s="9"/>
      <c r="N1" s="9"/>
      <c r="O1" s="10"/>
      <c r="P1" s="35"/>
      <c r="Q1" s="35"/>
      <c r="R1" s="37">
        <v>2014</v>
      </c>
    </row>
    <row r="2" spans="1:18" ht="14.45" customHeight="1">
      <c r="A2" s="2" t="s">
        <v>1</v>
      </c>
      <c r="B2" s="11"/>
      <c r="C2" s="11"/>
      <c r="D2" s="11"/>
      <c r="E2" s="11"/>
      <c r="F2" s="11"/>
      <c r="G2" s="11"/>
      <c r="H2" s="11"/>
      <c r="I2" s="11"/>
      <c r="J2" s="11"/>
      <c r="K2" s="11"/>
      <c r="L2" s="11"/>
      <c r="M2" s="11"/>
      <c r="N2" s="11"/>
      <c r="O2" s="12"/>
      <c r="P2" s="32"/>
      <c r="Q2" s="32"/>
      <c r="R2" s="38" t="s">
        <v>44</v>
      </c>
    </row>
    <row r="3" spans="1:18" ht="15.75" thickBot="1">
      <c r="A3" s="3" t="s">
        <v>2</v>
      </c>
      <c r="B3" s="13"/>
      <c r="C3" s="13"/>
      <c r="D3" s="13"/>
      <c r="E3" s="13"/>
      <c r="F3" s="13"/>
      <c r="G3" s="13"/>
      <c r="H3" s="13"/>
      <c r="I3" s="13"/>
      <c r="J3" s="13"/>
      <c r="K3" s="13"/>
      <c r="L3" s="13"/>
      <c r="M3" s="13"/>
      <c r="N3" s="13"/>
      <c r="O3" s="14"/>
      <c r="P3" s="7" t="s">
        <v>15</v>
      </c>
      <c r="Q3" s="7" t="s">
        <v>16</v>
      </c>
      <c r="R3" s="7" t="s">
        <v>10</v>
      </c>
    </row>
    <row r="4" spans="1:18">
      <c r="A4" s="1" t="s">
        <v>3</v>
      </c>
      <c r="B4" s="9"/>
      <c r="C4" s="9"/>
      <c r="D4" s="9"/>
      <c r="E4" s="9"/>
      <c r="F4" s="9"/>
      <c r="G4" s="9"/>
      <c r="H4" s="9"/>
      <c r="I4" s="9"/>
      <c r="J4" s="9"/>
      <c r="K4" s="9"/>
      <c r="L4" s="9"/>
      <c r="M4" s="9"/>
      <c r="N4" s="9"/>
      <c r="O4" s="10"/>
      <c r="P4" s="25">
        <f>COUNTIF(B4:O4, "y")</f>
        <v>0</v>
      </c>
      <c r="Q4" s="22">
        <f>COUNTIF(B4:O4, "n")</f>
        <v>0</v>
      </c>
      <c r="R4" s="28" t="e">
        <f>(P4/(P4+Q4))</f>
        <v>#DIV/0!</v>
      </c>
    </row>
    <row r="5" spans="1:18">
      <c r="A5" s="2" t="s">
        <v>4</v>
      </c>
      <c r="B5" s="15"/>
      <c r="C5" s="15"/>
      <c r="D5" s="15"/>
      <c r="E5" s="15"/>
      <c r="F5" s="15"/>
      <c r="G5" s="15"/>
      <c r="H5" s="15"/>
      <c r="I5" s="15"/>
      <c r="J5" s="15"/>
      <c r="K5" s="15"/>
      <c r="L5" s="15"/>
      <c r="M5" s="15"/>
      <c r="N5" s="15"/>
      <c r="O5" s="16"/>
      <c r="P5" s="26">
        <f t="shared" ref="P5:P21" si="0">COUNTIF(B5:O5, "y")</f>
        <v>0</v>
      </c>
      <c r="Q5" s="24">
        <f t="shared" ref="Q5:Q21" si="1">COUNTIF(B5:O5, "n")</f>
        <v>0</v>
      </c>
      <c r="R5" s="29" t="e">
        <f t="shared" ref="R5:R21" si="2">(P5/(P5+Q5))</f>
        <v>#DIV/0!</v>
      </c>
    </row>
    <row r="6" spans="1:18">
      <c r="A6" s="2" t="s">
        <v>5</v>
      </c>
      <c r="B6" s="15"/>
      <c r="C6" s="15"/>
      <c r="D6" s="15"/>
      <c r="E6" s="15"/>
      <c r="F6" s="15"/>
      <c r="G6" s="15"/>
      <c r="H6" s="15"/>
      <c r="I6" s="15"/>
      <c r="J6" s="15"/>
      <c r="K6" s="15"/>
      <c r="L6" s="15"/>
      <c r="M6" s="15"/>
      <c r="N6" s="15"/>
      <c r="O6" s="16"/>
      <c r="P6" s="26">
        <f t="shared" si="0"/>
        <v>0</v>
      </c>
      <c r="Q6" s="24">
        <f t="shared" si="1"/>
        <v>0</v>
      </c>
      <c r="R6" s="29" t="e">
        <f t="shared" si="2"/>
        <v>#DIV/0!</v>
      </c>
    </row>
    <row r="7" spans="1:18">
      <c r="A7" s="2" t="s">
        <v>17</v>
      </c>
      <c r="B7" s="15"/>
      <c r="C7" s="15"/>
      <c r="D7" s="15"/>
      <c r="E7" s="15"/>
      <c r="F7" s="15"/>
      <c r="G7" s="15"/>
      <c r="H7" s="15"/>
      <c r="I7" s="15"/>
      <c r="J7" s="15"/>
      <c r="K7" s="15"/>
      <c r="L7" s="15"/>
      <c r="M7" s="15"/>
      <c r="N7" s="15"/>
      <c r="O7" s="16"/>
      <c r="P7" s="26">
        <f t="shared" si="0"/>
        <v>0</v>
      </c>
      <c r="Q7" s="24">
        <f t="shared" si="1"/>
        <v>0</v>
      </c>
      <c r="R7" s="29" t="e">
        <f t="shared" si="2"/>
        <v>#DIV/0!</v>
      </c>
    </row>
    <row r="8" spans="1:18">
      <c r="A8" s="2" t="s">
        <v>18</v>
      </c>
      <c r="B8" s="15"/>
      <c r="C8" s="15"/>
      <c r="D8" s="15"/>
      <c r="E8" s="15"/>
      <c r="F8" s="15"/>
      <c r="G8" s="15"/>
      <c r="H8" s="15"/>
      <c r="I8" s="15"/>
      <c r="J8" s="15"/>
      <c r="K8" s="15"/>
      <c r="L8" s="15"/>
      <c r="M8" s="15"/>
      <c r="N8" s="15"/>
      <c r="O8" s="16"/>
      <c r="P8" s="26">
        <f t="shared" si="0"/>
        <v>0</v>
      </c>
      <c r="Q8" s="24">
        <f t="shared" si="1"/>
        <v>0</v>
      </c>
      <c r="R8" s="29" t="e">
        <f t="shared" si="2"/>
        <v>#DIV/0!</v>
      </c>
    </row>
    <row r="9" spans="1:18">
      <c r="A9" s="2" t="s">
        <v>19</v>
      </c>
      <c r="B9" s="15"/>
      <c r="C9" s="15"/>
      <c r="D9" s="15"/>
      <c r="E9" s="15"/>
      <c r="F9" s="15"/>
      <c r="G9" s="15"/>
      <c r="H9" s="15"/>
      <c r="I9" s="15"/>
      <c r="J9" s="15"/>
      <c r="K9" s="15"/>
      <c r="L9" s="15"/>
      <c r="M9" s="15"/>
      <c r="N9" s="15"/>
      <c r="O9" s="16"/>
      <c r="P9" s="26">
        <f t="shared" si="0"/>
        <v>0</v>
      </c>
      <c r="Q9" s="24">
        <f t="shared" si="1"/>
        <v>0</v>
      </c>
      <c r="R9" s="29" t="e">
        <f t="shared" si="2"/>
        <v>#DIV/0!</v>
      </c>
    </row>
    <row r="10" spans="1:18">
      <c r="A10" s="2" t="s">
        <v>20</v>
      </c>
      <c r="B10" s="15"/>
      <c r="C10" s="15"/>
      <c r="D10" s="15"/>
      <c r="E10" s="15"/>
      <c r="F10" s="15"/>
      <c r="G10" s="15"/>
      <c r="H10" s="15"/>
      <c r="I10" s="15"/>
      <c r="J10" s="15"/>
      <c r="K10" s="15"/>
      <c r="L10" s="15"/>
      <c r="M10" s="15"/>
      <c r="N10" s="15"/>
      <c r="O10" s="16"/>
      <c r="P10" s="26">
        <f t="shared" si="0"/>
        <v>0</v>
      </c>
      <c r="Q10" s="24">
        <f t="shared" si="1"/>
        <v>0</v>
      </c>
      <c r="R10" s="29" t="e">
        <f t="shared" si="2"/>
        <v>#DIV/0!</v>
      </c>
    </row>
    <row r="11" spans="1:18">
      <c r="A11" s="2" t="s">
        <v>21</v>
      </c>
      <c r="B11" s="15"/>
      <c r="C11" s="15"/>
      <c r="D11" s="15"/>
      <c r="E11" s="15"/>
      <c r="F11" s="15"/>
      <c r="G11" s="15"/>
      <c r="H11" s="15"/>
      <c r="I11" s="15"/>
      <c r="J11" s="15"/>
      <c r="K11" s="15"/>
      <c r="L11" s="15"/>
      <c r="M11" s="15"/>
      <c r="N11" s="15"/>
      <c r="O11" s="16"/>
      <c r="P11" s="26">
        <f t="shared" si="0"/>
        <v>0</v>
      </c>
      <c r="Q11" s="24">
        <f t="shared" si="1"/>
        <v>0</v>
      </c>
      <c r="R11" s="29" t="e">
        <f t="shared" si="2"/>
        <v>#DIV/0!</v>
      </c>
    </row>
    <row r="12" spans="1:18">
      <c r="A12" s="2" t="s">
        <v>6</v>
      </c>
      <c r="B12" s="15"/>
      <c r="C12" s="15"/>
      <c r="D12" s="15"/>
      <c r="E12" s="15"/>
      <c r="F12" s="15"/>
      <c r="G12" s="15"/>
      <c r="H12" s="15"/>
      <c r="I12" s="15"/>
      <c r="J12" s="15"/>
      <c r="K12" s="15"/>
      <c r="L12" s="15"/>
      <c r="M12" s="15"/>
      <c r="N12" s="15"/>
      <c r="O12" s="16"/>
      <c r="P12" s="26">
        <f t="shared" si="0"/>
        <v>0</v>
      </c>
      <c r="Q12" s="24">
        <f t="shared" si="1"/>
        <v>0</v>
      </c>
      <c r="R12" s="29" t="e">
        <f t="shared" si="2"/>
        <v>#DIV/0!</v>
      </c>
    </row>
    <row r="13" spans="1:18">
      <c r="A13" s="2" t="s">
        <v>22</v>
      </c>
      <c r="B13" s="15"/>
      <c r="C13" s="15"/>
      <c r="D13" s="15"/>
      <c r="E13" s="15"/>
      <c r="F13" s="15"/>
      <c r="G13" s="15"/>
      <c r="H13" s="15"/>
      <c r="I13" s="15"/>
      <c r="J13" s="15"/>
      <c r="K13" s="15"/>
      <c r="L13" s="15"/>
      <c r="M13" s="15"/>
      <c r="N13" s="15"/>
      <c r="O13" s="16"/>
      <c r="P13" s="26">
        <f t="shared" si="0"/>
        <v>0</v>
      </c>
      <c r="Q13" s="24">
        <f t="shared" si="1"/>
        <v>0</v>
      </c>
      <c r="R13" s="29" t="e">
        <f t="shared" si="2"/>
        <v>#DIV/0!</v>
      </c>
    </row>
    <row r="14" spans="1:18">
      <c r="A14" s="2"/>
      <c r="B14" s="15"/>
      <c r="C14" s="15"/>
      <c r="D14" s="15"/>
      <c r="E14" s="15"/>
      <c r="F14" s="15"/>
      <c r="G14" s="15"/>
      <c r="H14" s="15"/>
      <c r="I14" s="15"/>
      <c r="J14" s="15"/>
      <c r="K14" s="15"/>
      <c r="L14" s="15"/>
      <c r="M14" s="15"/>
      <c r="N14" s="15"/>
      <c r="O14" s="16"/>
      <c r="P14" s="26">
        <f t="shared" si="0"/>
        <v>0</v>
      </c>
      <c r="Q14" s="24">
        <f t="shared" si="1"/>
        <v>0</v>
      </c>
      <c r="R14" s="29" t="e">
        <f t="shared" si="2"/>
        <v>#DIV/0!</v>
      </c>
    </row>
    <row r="15" spans="1:18">
      <c r="A15" s="2"/>
      <c r="B15" s="15"/>
      <c r="C15" s="15"/>
      <c r="D15" s="15"/>
      <c r="E15" s="15"/>
      <c r="F15" s="15"/>
      <c r="G15" s="15"/>
      <c r="H15" s="15"/>
      <c r="I15" s="15"/>
      <c r="J15" s="15"/>
      <c r="K15" s="15"/>
      <c r="L15" s="15"/>
      <c r="M15" s="15"/>
      <c r="N15" s="15"/>
      <c r="O15" s="16"/>
      <c r="P15" s="26">
        <f t="shared" si="0"/>
        <v>0</v>
      </c>
      <c r="Q15" s="24">
        <f t="shared" si="1"/>
        <v>0</v>
      </c>
      <c r="R15" s="29" t="e">
        <f t="shared" si="2"/>
        <v>#DIV/0!</v>
      </c>
    </row>
    <row r="16" spans="1:18">
      <c r="A16" s="2"/>
      <c r="B16" s="15"/>
      <c r="C16" s="15"/>
      <c r="D16" s="15"/>
      <c r="E16" s="15"/>
      <c r="F16" s="15"/>
      <c r="G16" s="15"/>
      <c r="H16" s="15"/>
      <c r="I16" s="15"/>
      <c r="J16" s="15"/>
      <c r="K16" s="15"/>
      <c r="L16" s="15"/>
      <c r="M16" s="15"/>
      <c r="N16" s="15"/>
      <c r="O16" s="16"/>
      <c r="P16" s="26">
        <f t="shared" si="0"/>
        <v>0</v>
      </c>
      <c r="Q16" s="24">
        <f t="shared" si="1"/>
        <v>0</v>
      </c>
      <c r="R16" s="29" t="e">
        <f t="shared" si="2"/>
        <v>#DIV/0!</v>
      </c>
    </row>
    <row r="17" spans="1:18">
      <c r="A17" s="2"/>
      <c r="B17" s="15"/>
      <c r="C17" s="15"/>
      <c r="D17" s="15"/>
      <c r="E17" s="15"/>
      <c r="F17" s="15"/>
      <c r="G17" s="15"/>
      <c r="H17" s="15"/>
      <c r="I17" s="15"/>
      <c r="J17" s="15"/>
      <c r="K17" s="15"/>
      <c r="L17" s="15"/>
      <c r="M17" s="15"/>
      <c r="N17" s="15"/>
      <c r="O17" s="16"/>
      <c r="P17" s="26">
        <f t="shared" si="0"/>
        <v>0</v>
      </c>
      <c r="Q17" s="24">
        <f t="shared" si="1"/>
        <v>0</v>
      </c>
      <c r="R17" s="29" t="e">
        <f t="shared" si="2"/>
        <v>#DIV/0!</v>
      </c>
    </row>
    <row r="18" spans="1:18">
      <c r="A18" s="2"/>
      <c r="B18" s="15"/>
      <c r="C18" s="15"/>
      <c r="D18" s="15"/>
      <c r="E18" s="15"/>
      <c r="F18" s="15"/>
      <c r="G18" s="15"/>
      <c r="H18" s="15"/>
      <c r="I18" s="15"/>
      <c r="J18" s="15"/>
      <c r="K18" s="15"/>
      <c r="L18" s="15"/>
      <c r="M18" s="15"/>
      <c r="N18" s="15"/>
      <c r="O18" s="16"/>
      <c r="P18" s="26">
        <f t="shared" si="0"/>
        <v>0</v>
      </c>
      <c r="Q18" s="24">
        <f t="shared" si="1"/>
        <v>0</v>
      </c>
      <c r="R18" s="29" t="e">
        <f t="shared" si="2"/>
        <v>#DIV/0!</v>
      </c>
    </row>
    <row r="19" spans="1:18">
      <c r="A19" s="2"/>
      <c r="B19" s="15"/>
      <c r="C19" s="15"/>
      <c r="D19" s="15"/>
      <c r="E19" s="15"/>
      <c r="F19" s="15"/>
      <c r="G19" s="15"/>
      <c r="H19" s="15"/>
      <c r="I19" s="15"/>
      <c r="J19" s="15"/>
      <c r="K19" s="15"/>
      <c r="L19" s="15"/>
      <c r="M19" s="15"/>
      <c r="N19" s="15"/>
      <c r="O19" s="16"/>
      <c r="P19" s="26">
        <f t="shared" si="0"/>
        <v>0</v>
      </c>
      <c r="Q19" s="24">
        <f t="shared" si="1"/>
        <v>0</v>
      </c>
      <c r="R19" s="29" t="e">
        <f t="shared" si="2"/>
        <v>#DIV/0!</v>
      </c>
    </row>
    <row r="20" spans="1:18">
      <c r="A20" s="2"/>
      <c r="B20" s="15"/>
      <c r="C20" s="15"/>
      <c r="D20" s="15"/>
      <c r="E20" s="15"/>
      <c r="F20" s="15"/>
      <c r="G20" s="15"/>
      <c r="H20" s="15"/>
      <c r="I20" s="15"/>
      <c r="J20" s="15"/>
      <c r="K20" s="15"/>
      <c r="L20" s="15"/>
      <c r="M20" s="15"/>
      <c r="N20" s="15"/>
      <c r="O20" s="16"/>
      <c r="P20" s="26">
        <f t="shared" si="0"/>
        <v>0</v>
      </c>
      <c r="Q20" s="24">
        <f t="shared" si="1"/>
        <v>0</v>
      </c>
      <c r="R20" s="29" t="e">
        <f t="shared" si="2"/>
        <v>#DIV/0!</v>
      </c>
    </row>
    <row r="21" spans="1:18" ht="15.75" thickBot="1">
      <c r="A21" s="3"/>
      <c r="B21" s="13"/>
      <c r="C21" s="13"/>
      <c r="D21" s="13"/>
      <c r="E21" s="13"/>
      <c r="F21" s="13"/>
      <c r="G21" s="13"/>
      <c r="H21" s="13"/>
      <c r="I21" s="13"/>
      <c r="J21" s="13"/>
      <c r="K21" s="13"/>
      <c r="L21" s="13"/>
      <c r="M21" s="13"/>
      <c r="N21" s="13"/>
      <c r="O21" s="14"/>
      <c r="P21" s="27">
        <f t="shared" si="0"/>
        <v>0</v>
      </c>
      <c r="Q21" s="23">
        <f t="shared" si="1"/>
        <v>0</v>
      </c>
      <c r="R21" s="30" t="e">
        <f t="shared" si="2"/>
        <v>#DIV/0!</v>
      </c>
    </row>
    <row r="22" spans="1:18">
      <c r="A22" s="5" t="s">
        <v>7</v>
      </c>
      <c r="B22" s="17">
        <f>COUNTIF(B4:B21, "y")</f>
        <v>0</v>
      </c>
      <c r="C22" s="17">
        <f t="shared" ref="C22:O22" si="3">COUNTIF(C4:C21, "y")</f>
        <v>0</v>
      </c>
      <c r="D22" s="17">
        <f t="shared" si="3"/>
        <v>0</v>
      </c>
      <c r="E22" s="17">
        <f t="shared" si="3"/>
        <v>0</v>
      </c>
      <c r="F22" s="17">
        <f t="shared" si="3"/>
        <v>0</v>
      </c>
      <c r="G22" s="17">
        <f t="shared" si="3"/>
        <v>0</v>
      </c>
      <c r="H22" s="17">
        <f t="shared" si="3"/>
        <v>0</v>
      </c>
      <c r="I22" s="17">
        <f t="shared" si="3"/>
        <v>0</v>
      </c>
      <c r="J22" s="17">
        <f t="shared" si="3"/>
        <v>0</v>
      </c>
      <c r="K22" s="17">
        <f t="shared" si="3"/>
        <v>0</v>
      </c>
      <c r="L22" s="17">
        <f t="shared" si="3"/>
        <v>0</v>
      </c>
      <c r="M22" s="17">
        <f t="shared" si="3"/>
        <v>0</v>
      </c>
      <c r="N22" s="17">
        <f t="shared" si="3"/>
        <v>0</v>
      </c>
      <c r="O22" s="18">
        <f t="shared" si="3"/>
        <v>0</v>
      </c>
      <c r="P22" s="31"/>
      <c r="Q22" s="31"/>
      <c r="R22" s="8">
        <f>SUM(B22:O22)</f>
        <v>0</v>
      </c>
    </row>
    <row r="23" spans="1:18">
      <c r="A23" s="5" t="s">
        <v>23</v>
      </c>
      <c r="B23" s="17">
        <f>COUNTIF(B4:B21, "n")</f>
        <v>0</v>
      </c>
      <c r="C23" s="17">
        <f t="shared" ref="C23:O23" si="4">COUNTIF(C4:C21, "n")</f>
        <v>0</v>
      </c>
      <c r="D23" s="17">
        <f t="shared" si="4"/>
        <v>0</v>
      </c>
      <c r="E23" s="17">
        <f t="shared" si="4"/>
        <v>0</v>
      </c>
      <c r="F23" s="17">
        <f t="shared" si="4"/>
        <v>0</v>
      </c>
      <c r="G23" s="17">
        <f t="shared" si="4"/>
        <v>0</v>
      </c>
      <c r="H23" s="17">
        <f t="shared" si="4"/>
        <v>0</v>
      </c>
      <c r="I23" s="17">
        <f t="shared" si="4"/>
        <v>0</v>
      </c>
      <c r="J23" s="17">
        <f t="shared" si="4"/>
        <v>0</v>
      </c>
      <c r="K23" s="17">
        <f t="shared" si="4"/>
        <v>0</v>
      </c>
      <c r="L23" s="17">
        <f t="shared" si="4"/>
        <v>0</v>
      </c>
      <c r="M23" s="17">
        <f t="shared" si="4"/>
        <v>0</v>
      </c>
      <c r="N23" s="17">
        <f t="shared" si="4"/>
        <v>0</v>
      </c>
      <c r="O23" s="17">
        <f t="shared" si="4"/>
        <v>0</v>
      </c>
      <c r="P23" s="31"/>
      <c r="Q23" s="31"/>
      <c r="R23" s="8">
        <f>SUM(B23:O23)</f>
        <v>0</v>
      </c>
    </row>
    <row r="24" spans="1:18">
      <c r="A24" s="2" t="s">
        <v>8</v>
      </c>
      <c r="B24" s="15">
        <f>B22+B23</f>
        <v>0</v>
      </c>
      <c r="C24" s="15">
        <f t="shared" ref="C24:O24" si="5">C22+C23</f>
        <v>0</v>
      </c>
      <c r="D24" s="15">
        <f t="shared" si="5"/>
        <v>0</v>
      </c>
      <c r="E24" s="15">
        <f t="shared" si="5"/>
        <v>0</v>
      </c>
      <c r="F24" s="15">
        <f t="shared" si="5"/>
        <v>0</v>
      </c>
      <c r="G24" s="15">
        <f t="shared" si="5"/>
        <v>0</v>
      </c>
      <c r="H24" s="15">
        <f t="shared" si="5"/>
        <v>0</v>
      </c>
      <c r="I24" s="15">
        <f t="shared" si="5"/>
        <v>0</v>
      </c>
      <c r="J24" s="15">
        <f t="shared" si="5"/>
        <v>0</v>
      </c>
      <c r="K24" s="15">
        <f t="shared" si="5"/>
        <v>0</v>
      </c>
      <c r="L24" s="15">
        <f t="shared" si="5"/>
        <v>0</v>
      </c>
      <c r="M24" s="15">
        <f t="shared" si="5"/>
        <v>0</v>
      </c>
      <c r="N24" s="15">
        <f t="shared" si="5"/>
        <v>0</v>
      </c>
      <c r="O24" s="15">
        <f t="shared" si="5"/>
        <v>0</v>
      </c>
      <c r="P24" s="32"/>
      <c r="Q24" s="32"/>
      <c r="R24" s="6">
        <f>SUM(B24:O24)</f>
        <v>0</v>
      </c>
    </row>
    <row r="25" spans="1:18">
      <c r="A25" s="2" t="s">
        <v>9</v>
      </c>
      <c r="B25" s="19" t="e">
        <f>B22/B24</f>
        <v>#DIV/0!</v>
      </c>
      <c r="C25" s="19" t="e">
        <f t="shared" ref="C25:O25" si="6">C22/C24</f>
        <v>#DIV/0!</v>
      </c>
      <c r="D25" s="19" t="e">
        <f t="shared" si="6"/>
        <v>#DIV/0!</v>
      </c>
      <c r="E25" s="19" t="e">
        <f t="shared" si="6"/>
        <v>#DIV/0!</v>
      </c>
      <c r="F25" s="19" t="e">
        <f t="shared" si="6"/>
        <v>#DIV/0!</v>
      </c>
      <c r="G25" s="19" t="e">
        <f t="shared" si="6"/>
        <v>#DIV/0!</v>
      </c>
      <c r="H25" s="19" t="e">
        <f t="shared" si="6"/>
        <v>#DIV/0!</v>
      </c>
      <c r="I25" s="19" t="e">
        <f t="shared" si="6"/>
        <v>#DIV/0!</v>
      </c>
      <c r="J25" s="19" t="e">
        <f t="shared" si="6"/>
        <v>#DIV/0!</v>
      </c>
      <c r="K25" s="19" t="e">
        <f t="shared" si="6"/>
        <v>#DIV/0!</v>
      </c>
      <c r="L25" s="19" t="e">
        <f t="shared" si="6"/>
        <v>#DIV/0!</v>
      </c>
      <c r="M25" s="19" t="e">
        <f t="shared" si="6"/>
        <v>#DIV/0!</v>
      </c>
      <c r="N25" s="19" t="e">
        <f t="shared" si="6"/>
        <v>#DIV/0!</v>
      </c>
      <c r="O25" s="20" t="e">
        <f t="shared" si="6"/>
        <v>#DIV/0!</v>
      </c>
      <c r="P25" s="33"/>
      <c r="Q25" s="33"/>
      <c r="R25" s="21" t="e">
        <f>R22/R24</f>
        <v>#DIV/0!</v>
      </c>
    </row>
    <row r="26" spans="1:18" ht="15.75" thickBot="1">
      <c r="A26" s="3" t="s">
        <v>14</v>
      </c>
      <c r="B26" s="13"/>
      <c r="C26" s="13"/>
      <c r="D26" s="13"/>
      <c r="E26" s="13"/>
      <c r="F26" s="13"/>
      <c r="G26" s="13"/>
      <c r="H26" s="13"/>
      <c r="I26" s="13"/>
      <c r="J26" s="13"/>
      <c r="K26" s="13"/>
      <c r="L26" s="13"/>
      <c r="M26" s="13"/>
      <c r="N26" s="13"/>
      <c r="O26" s="14"/>
      <c r="P26" s="34"/>
      <c r="Q26" s="34"/>
      <c r="R26" s="7"/>
    </row>
  </sheetData>
  <conditionalFormatting sqref="B4:O21">
    <cfRule type="cellIs" dxfId="11" priority="2" operator="equal">
      <formula>"n"</formula>
    </cfRule>
    <cfRule type="cellIs" dxfId="10" priority="3" operator="equal">
      <formula>N</formula>
    </cfRule>
  </conditionalFormatting>
  <conditionalFormatting sqref="B25:O25 R4:R21">
    <cfRule type="cellIs" dxfId="9" priority="1" operator="lessThan">
      <formula>0.8</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codeName="Sheet11"/>
  <dimension ref="A1:R26"/>
  <sheetViews>
    <sheetView workbookViewId="0">
      <selection activeCell="B23" sqref="B23:O24"/>
    </sheetView>
  </sheetViews>
  <sheetFormatPr defaultRowHeight="15"/>
  <cols>
    <col min="1" max="1" width="23.7109375" bestFit="1" customWidth="1"/>
    <col min="16" max="16" width="10.28515625" bestFit="1" customWidth="1"/>
    <col min="17" max="17" width="12.28515625" bestFit="1" customWidth="1"/>
    <col min="18" max="18" width="14.28515625" customWidth="1"/>
  </cols>
  <sheetData>
    <row r="1" spans="1:18" ht="14.45" customHeight="1">
      <c r="A1" s="4" t="s">
        <v>0</v>
      </c>
      <c r="B1" s="9"/>
      <c r="C1" s="9"/>
      <c r="D1" s="9"/>
      <c r="E1" s="9"/>
      <c r="F1" s="9"/>
      <c r="G1" s="9"/>
      <c r="H1" s="9"/>
      <c r="I1" s="9"/>
      <c r="J1" s="9"/>
      <c r="K1" s="9"/>
      <c r="L1" s="9"/>
      <c r="M1" s="9"/>
      <c r="N1" s="9"/>
      <c r="O1" s="10"/>
      <c r="P1" s="35"/>
      <c r="Q1" s="35"/>
      <c r="R1" s="37">
        <v>2014</v>
      </c>
    </row>
    <row r="2" spans="1:18" ht="14.45" customHeight="1">
      <c r="A2" s="2" t="s">
        <v>1</v>
      </c>
      <c r="B2" s="11"/>
      <c r="C2" s="11"/>
      <c r="D2" s="11"/>
      <c r="E2" s="11"/>
      <c r="F2" s="11"/>
      <c r="G2" s="11"/>
      <c r="H2" s="11"/>
      <c r="I2" s="11"/>
      <c r="J2" s="11"/>
      <c r="K2" s="11"/>
      <c r="L2" s="11"/>
      <c r="M2" s="11"/>
      <c r="N2" s="11"/>
      <c r="O2" s="12"/>
      <c r="P2" s="32"/>
      <c r="Q2" s="32"/>
      <c r="R2" s="38" t="s">
        <v>45</v>
      </c>
    </row>
    <row r="3" spans="1:18" ht="15.75" thickBot="1">
      <c r="A3" s="3" t="s">
        <v>2</v>
      </c>
      <c r="B3" s="13"/>
      <c r="C3" s="13"/>
      <c r="D3" s="13"/>
      <c r="E3" s="13"/>
      <c r="F3" s="13"/>
      <c r="G3" s="13"/>
      <c r="H3" s="13"/>
      <c r="I3" s="13"/>
      <c r="J3" s="13"/>
      <c r="K3" s="13"/>
      <c r="L3" s="13"/>
      <c r="M3" s="13"/>
      <c r="N3" s="13"/>
      <c r="O3" s="14"/>
      <c r="P3" s="7" t="s">
        <v>15</v>
      </c>
      <c r="Q3" s="7" t="s">
        <v>16</v>
      </c>
      <c r="R3" s="7" t="s">
        <v>10</v>
      </c>
    </row>
    <row r="4" spans="1:18">
      <c r="A4" s="1" t="s">
        <v>3</v>
      </c>
      <c r="B4" s="9"/>
      <c r="C4" s="9"/>
      <c r="D4" s="9"/>
      <c r="E4" s="9"/>
      <c r="F4" s="9"/>
      <c r="G4" s="9"/>
      <c r="H4" s="9"/>
      <c r="I4" s="9"/>
      <c r="J4" s="9"/>
      <c r="K4" s="9"/>
      <c r="L4" s="9"/>
      <c r="M4" s="9"/>
      <c r="N4" s="9"/>
      <c r="O4" s="10"/>
      <c r="P4" s="25">
        <f>COUNTIF(B4:O4, "y")</f>
        <v>0</v>
      </c>
      <c r="Q4" s="22">
        <f>COUNTIF(B4:O4, "n")</f>
        <v>0</v>
      </c>
      <c r="R4" s="28" t="e">
        <f>(P4/(P4+Q4))</f>
        <v>#DIV/0!</v>
      </c>
    </row>
    <row r="5" spans="1:18">
      <c r="A5" s="2" t="s">
        <v>4</v>
      </c>
      <c r="B5" s="15"/>
      <c r="C5" s="15"/>
      <c r="D5" s="15"/>
      <c r="E5" s="15"/>
      <c r="F5" s="15"/>
      <c r="G5" s="15"/>
      <c r="H5" s="15"/>
      <c r="I5" s="15"/>
      <c r="J5" s="15"/>
      <c r="K5" s="15"/>
      <c r="L5" s="15"/>
      <c r="M5" s="15"/>
      <c r="N5" s="15"/>
      <c r="O5" s="16"/>
      <c r="P5" s="26">
        <f t="shared" ref="P5:P21" si="0">COUNTIF(B5:O5, "y")</f>
        <v>0</v>
      </c>
      <c r="Q5" s="24">
        <f t="shared" ref="Q5:Q21" si="1">COUNTIF(B5:O5, "n")</f>
        <v>0</v>
      </c>
      <c r="R5" s="29" t="e">
        <f t="shared" ref="R5:R21" si="2">(P5/(P5+Q5))</f>
        <v>#DIV/0!</v>
      </c>
    </row>
    <row r="6" spans="1:18">
      <c r="A6" s="2" t="s">
        <v>5</v>
      </c>
      <c r="B6" s="15"/>
      <c r="C6" s="15"/>
      <c r="D6" s="15"/>
      <c r="E6" s="15"/>
      <c r="F6" s="15"/>
      <c r="G6" s="15"/>
      <c r="H6" s="15"/>
      <c r="I6" s="15"/>
      <c r="J6" s="15"/>
      <c r="K6" s="15"/>
      <c r="L6" s="15"/>
      <c r="M6" s="15"/>
      <c r="N6" s="15"/>
      <c r="O6" s="16"/>
      <c r="P6" s="26">
        <f t="shared" si="0"/>
        <v>0</v>
      </c>
      <c r="Q6" s="24">
        <f t="shared" si="1"/>
        <v>0</v>
      </c>
      <c r="R6" s="29" t="e">
        <f t="shared" si="2"/>
        <v>#DIV/0!</v>
      </c>
    </row>
    <row r="7" spans="1:18">
      <c r="A7" s="2" t="s">
        <v>17</v>
      </c>
      <c r="B7" s="15"/>
      <c r="C7" s="15"/>
      <c r="D7" s="15"/>
      <c r="E7" s="15"/>
      <c r="F7" s="15"/>
      <c r="G7" s="15"/>
      <c r="H7" s="15"/>
      <c r="I7" s="15"/>
      <c r="J7" s="15"/>
      <c r="K7" s="15"/>
      <c r="L7" s="15"/>
      <c r="M7" s="15"/>
      <c r="N7" s="15"/>
      <c r="O7" s="16"/>
      <c r="P7" s="26">
        <f t="shared" si="0"/>
        <v>0</v>
      </c>
      <c r="Q7" s="24">
        <f t="shared" si="1"/>
        <v>0</v>
      </c>
      <c r="R7" s="29" t="e">
        <f t="shared" si="2"/>
        <v>#DIV/0!</v>
      </c>
    </row>
    <row r="8" spans="1:18">
      <c r="A8" s="2" t="s">
        <v>18</v>
      </c>
      <c r="B8" s="15"/>
      <c r="C8" s="15"/>
      <c r="D8" s="15"/>
      <c r="E8" s="15"/>
      <c r="F8" s="15"/>
      <c r="G8" s="15"/>
      <c r="H8" s="15"/>
      <c r="I8" s="15"/>
      <c r="J8" s="15"/>
      <c r="K8" s="15"/>
      <c r="L8" s="15"/>
      <c r="M8" s="15"/>
      <c r="N8" s="15"/>
      <c r="O8" s="16"/>
      <c r="P8" s="26">
        <f t="shared" si="0"/>
        <v>0</v>
      </c>
      <c r="Q8" s="24">
        <f t="shared" si="1"/>
        <v>0</v>
      </c>
      <c r="R8" s="29" t="e">
        <f t="shared" si="2"/>
        <v>#DIV/0!</v>
      </c>
    </row>
    <row r="9" spans="1:18">
      <c r="A9" s="2" t="s">
        <v>19</v>
      </c>
      <c r="B9" s="15"/>
      <c r="C9" s="15"/>
      <c r="D9" s="15"/>
      <c r="E9" s="15"/>
      <c r="F9" s="15"/>
      <c r="G9" s="15"/>
      <c r="H9" s="15"/>
      <c r="I9" s="15"/>
      <c r="J9" s="15"/>
      <c r="K9" s="15"/>
      <c r="L9" s="15"/>
      <c r="M9" s="15"/>
      <c r="N9" s="15"/>
      <c r="O9" s="16"/>
      <c r="P9" s="26">
        <f t="shared" si="0"/>
        <v>0</v>
      </c>
      <c r="Q9" s="24">
        <f t="shared" si="1"/>
        <v>0</v>
      </c>
      <c r="R9" s="29" t="e">
        <f t="shared" si="2"/>
        <v>#DIV/0!</v>
      </c>
    </row>
    <row r="10" spans="1:18">
      <c r="A10" s="2" t="s">
        <v>20</v>
      </c>
      <c r="B10" s="15"/>
      <c r="C10" s="15"/>
      <c r="D10" s="15"/>
      <c r="E10" s="15"/>
      <c r="F10" s="15"/>
      <c r="G10" s="15"/>
      <c r="H10" s="15"/>
      <c r="I10" s="15"/>
      <c r="J10" s="15"/>
      <c r="K10" s="15"/>
      <c r="L10" s="15"/>
      <c r="M10" s="15"/>
      <c r="N10" s="15"/>
      <c r="O10" s="16"/>
      <c r="P10" s="26">
        <f t="shared" si="0"/>
        <v>0</v>
      </c>
      <c r="Q10" s="24">
        <f t="shared" si="1"/>
        <v>0</v>
      </c>
      <c r="R10" s="29" t="e">
        <f t="shared" si="2"/>
        <v>#DIV/0!</v>
      </c>
    </row>
    <row r="11" spans="1:18">
      <c r="A11" s="2" t="s">
        <v>21</v>
      </c>
      <c r="B11" s="15"/>
      <c r="C11" s="15"/>
      <c r="D11" s="15"/>
      <c r="E11" s="15"/>
      <c r="F11" s="15"/>
      <c r="G11" s="15"/>
      <c r="H11" s="15"/>
      <c r="I11" s="15"/>
      <c r="J11" s="15"/>
      <c r="K11" s="15"/>
      <c r="L11" s="15"/>
      <c r="M11" s="15"/>
      <c r="N11" s="15"/>
      <c r="O11" s="16"/>
      <c r="P11" s="26">
        <f t="shared" si="0"/>
        <v>0</v>
      </c>
      <c r="Q11" s="24">
        <f t="shared" si="1"/>
        <v>0</v>
      </c>
      <c r="R11" s="29" t="e">
        <f t="shared" si="2"/>
        <v>#DIV/0!</v>
      </c>
    </row>
    <row r="12" spans="1:18">
      <c r="A12" s="2" t="s">
        <v>6</v>
      </c>
      <c r="B12" s="15"/>
      <c r="C12" s="15"/>
      <c r="D12" s="15"/>
      <c r="E12" s="15"/>
      <c r="F12" s="15"/>
      <c r="G12" s="15"/>
      <c r="H12" s="15"/>
      <c r="I12" s="15"/>
      <c r="J12" s="15"/>
      <c r="K12" s="15"/>
      <c r="L12" s="15"/>
      <c r="M12" s="15"/>
      <c r="N12" s="15"/>
      <c r="O12" s="16"/>
      <c r="P12" s="26">
        <f t="shared" si="0"/>
        <v>0</v>
      </c>
      <c r="Q12" s="24">
        <f t="shared" si="1"/>
        <v>0</v>
      </c>
      <c r="R12" s="29" t="e">
        <f t="shared" si="2"/>
        <v>#DIV/0!</v>
      </c>
    </row>
    <row r="13" spans="1:18">
      <c r="A13" s="2" t="s">
        <v>22</v>
      </c>
      <c r="B13" s="15"/>
      <c r="C13" s="15"/>
      <c r="D13" s="15"/>
      <c r="E13" s="15"/>
      <c r="F13" s="15"/>
      <c r="G13" s="15"/>
      <c r="H13" s="15"/>
      <c r="I13" s="15"/>
      <c r="J13" s="15"/>
      <c r="K13" s="15"/>
      <c r="L13" s="15"/>
      <c r="M13" s="15"/>
      <c r="N13" s="15"/>
      <c r="O13" s="16"/>
      <c r="P13" s="26">
        <f t="shared" si="0"/>
        <v>0</v>
      </c>
      <c r="Q13" s="24">
        <f t="shared" si="1"/>
        <v>0</v>
      </c>
      <c r="R13" s="29" t="e">
        <f t="shared" si="2"/>
        <v>#DIV/0!</v>
      </c>
    </row>
    <row r="14" spans="1:18">
      <c r="A14" s="2"/>
      <c r="B14" s="15"/>
      <c r="C14" s="15"/>
      <c r="D14" s="15"/>
      <c r="E14" s="15"/>
      <c r="F14" s="15"/>
      <c r="G14" s="15"/>
      <c r="H14" s="15"/>
      <c r="I14" s="15"/>
      <c r="J14" s="15"/>
      <c r="K14" s="15"/>
      <c r="L14" s="15"/>
      <c r="M14" s="15"/>
      <c r="N14" s="15"/>
      <c r="O14" s="16"/>
      <c r="P14" s="26">
        <f t="shared" si="0"/>
        <v>0</v>
      </c>
      <c r="Q14" s="24">
        <f t="shared" si="1"/>
        <v>0</v>
      </c>
      <c r="R14" s="29" t="e">
        <f t="shared" si="2"/>
        <v>#DIV/0!</v>
      </c>
    </row>
    <row r="15" spans="1:18">
      <c r="A15" s="2"/>
      <c r="B15" s="15"/>
      <c r="C15" s="15"/>
      <c r="D15" s="15"/>
      <c r="E15" s="15"/>
      <c r="F15" s="15"/>
      <c r="G15" s="15"/>
      <c r="H15" s="15"/>
      <c r="I15" s="15"/>
      <c r="J15" s="15"/>
      <c r="K15" s="15"/>
      <c r="L15" s="15"/>
      <c r="M15" s="15"/>
      <c r="N15" s="15"/>
      <c r="O15" s="16"/>
      <c r="P15" s="26">
        <f t="shared" si="0"/>
        <v>0</v>
      </c>
      <c r="Q15" s="24">
        <f t="shared" si="1"/>
        <v>0</v>
      </c>
      <c r="R15" s="29" t="e">
        <f t="shared" si="2"/>
        <v>#DIV/0!</v>
      </c>
    </row>
    <row r="16" spans="1:18">
      <c r="A16" s="2"/>
      <c r="B16" s="15"/>
      <c r="C16" s="15"/>
      <c r="D16" s="15"/>
      <c r="E16" s="15"/>
      <c r="F16" s="15"/>
      <c r="G16" s="15"/>
      <c r="H16" s="15"/>
      <c r="I16" s="15"/>
      <c r="J16" s="15"/>
      <c r="K16" s="15"/>
      <c r="L16" s="15"/>
      <c r="M16" s="15"/>
      <c r="N16" s="15"/>
      <c r="O16" s="16"/>
      <c r="P16" s="26">
        <f t="shared" si="0"/>
        <v>0</v>
      </c>
      <c r="Q16" s="24">
        <f t="shared" si="1"/>
        <v>0</v>
      </c>
      <c r="R16" s="29" t="e">
        <f t="shared" si="2"/>
        <v>#DIV/0!</v>
      </c>
    </row>
    <row r="17" spans="1:18">
      <c r="A17" s="2"/>
      <c r="B17" s="15"/>
      <c r="C17" s="15"/>
      <c r="D17" s="15"/>
      <c r="E17" s="15"/>
      <c r="F17" s="15"/>
      <c r="G17" s="15"/>
      <c r="H17" s="15"/>
      <c r="I17" s="15"/>
      <c r="J17" s="15"/>
      <c r="K17" s="15"/>
      <c r="L17" s="15"/>
      <c r="M17" s="15"/>
      <c r="N17" s="15"/>
      <c r="O17" s="16"/>
      <c r="P17" s="26">
        <f t="shared" si="0"/>
        <v>0</v>
      </c>
      <c r="Q17" s="24">
        <f t="shared" si="1"/>
        <v>0</v>
      </c>
      <c r="R17" s="29" t="e">
        <f t="shared" si="2"/>
        <v>#DIV/0!</v>
      </c>
    </row>
    <row r="18" spans="1:18">
      <c r="A18" s="2"/>
      <c r="B18" s="15"/>
      <c r="C18" s="15"/>
      <c r="D18" s="15"/>
      <c r="E18" s="15"/>
      <c r="F18" s="15"/>
      <c r="G18" s="15"/>
      <c r="H18" s="15"/>
      <c r="I18" s="15"/>
      <c r="J18" s="15"/>
      <c r="K18" s="15"/>
      <c r="L18" s="15"/>
      <c r="M18" s="15"/>
      <c r="N18" s="15"/>
      <c r="O18" s="16"/>
      <c r="P18" s="26">
        <f t="shared" si="0"/>
        <v>0</v>
      </c>
      <c r="Q18" s="24">
        <f t="shared" si="1"/>
        <v>0</v>
      </c>
      <c r="R18" s="29" t="e">
        <f t="shared" si="2"/>
        <v>#DIV/0!</v>
      </c>
    </row>
    <row r="19" spans="1:18">
      <c r="A19" s="2"/>
      <c r="B19" s="15"/>
      <c r="C19" s="15"/>
      <c r="D19" s="15"/>
      <c r="E19" s="15"/>
      <c r="F19" s="15"/>
      <c r="G19" s="15"/>
      <c r="H19" s="15"/>
      <c r="I19" s="15"/>
      <c r="J19" s="15"/>
      <c r="K19" s="15"/>
      <c r="L19" s="15"/>
      <c r="M19" s="15"/>
      <c r="N19" s="15"/>
      <c r="O19" s="16"/>
      <c r="P19" s="26">
        <f t="shared" si="0"/>
        <v>0</v>
      </c>
      <c r="Q19" s="24">
        <f t="shared" si="1"/>
        <v>0</v>
      </c>
      <c r="R19" s="29" t="e">
        <f t="shared" si="2"/>
        <v>#DIV/0!</v>
      </c>
    </row>
    <row r="20" spans="1:18">
      <c r="A20" s="2"/>
      <c r="B20" s="15"/>
      <c r="C20" s="15"/>
      <c r="D20" s="15"/>
      <c r="E20" s="15"/>
      <c r="F20" s="15"/>
      <c r="G20" s="15"/>
      <c r="H20" s="15"/>
      <c r="I20" s="15"/>
      <c r="J20" s="15"/>
      <c r="K20" s="15"/>
      <c r="L20" s="15"/>
      <c r="M20" s="15"/>
      <c r="N20" s="15"/>
      <c r="O20" s="16"/>
      <c r="P20" s="26">
        <f t="shared" si="0"/>
        <v>0</v>
      </c>
      <c r="Q20" s="24">
        <f t="shared" si="1"/>
        <v>0</v>
      </c>
      <c r="R20" s="29" t="e">
        <f t="shared" si="2"/>
        <v>#DIV/0!</v>
      </c>
    </row>
    <row r="21" spans="1:18" ht="15.75" thickBot="1">
      <c r="A21" s="3"/>
      <c r="B21" s="13"/>
      <c r="C21" s="13"/>
      <c r="D21" s="13"/>
      <c r="E21" s="13"/>
      <c r="F21" s="13"/>
      <c r="G21" s="13"/>
      <c r="H21" s="13"/>
      <c r="I21" s="13"/>
      <c r="J21" s="13"/>
      <c r="K21" s="13"/>
      <c r="L21" s="13"/>
      <c r="M21" s="13"/>
      <c r="N21" s="13"/>
      <c r="O21" s="14"/>
      <c r="P21" s="27">
        <f t="shared" si="0"/>
        <v>0</v>
      </c>
      <c r="Q21" s="23">
        <f t="shared" si="1"/>
        <v>0</v>
      </c>
      <c r="R21" s="30" t="e">
        <f t="shared" si="2"/>
        <v>#DIV/0!</v>
      </c>
    </row>
    <row r="22" spans="1:18">
      <c r="A22" s="5" t="s">
        <v>7</v>
      </c>
      <c r="B22" s="17">
        <f>COUNTIF(B4:B21, "y")</f>
        <v>0</v>
      </c>
      <c r="C22" s="17">
        <f t="shared" ref="C22:O22" si="3">COUNTIF(C4:C21, "y")</f>
        <v>0</v>
      </c>
      <c r="D22" s="17">
        <f t="shared" si="3"/>
        <v>0</v>
      </c>
      <c r="E22" s="17">
        <f t="shared" si="3"/>
        <v>0</v>
      </c>
      <c r="F22" s="17">
        <f t="shared" si="3"/>
        <v>0</v>
      </c>
      <c r="G22" s="17">
        <f t="shared" si="3"/>
        <v>0</v>
      </c>
      <c r="H22" s="17">
        <f t="shared" si="3"/>
        <v>0</v>
      </c>
      <c r="I22" s="17">
        <f t="shared" si="3"/>
        <v>0</v>
      </c>
      <c r="J22" s="17">
        <f t="shared" si="3"/>
        <v>0</v>
      </c>
      <c r="K22" s="17">
        <f t="shared" si="3"/>
        <v>0</v>
      </c>
      <c r="L22" s="17">
        <f t="shared" si="3"/>
        <v>0</v>
      </c>
      <c r="M22" s="17">
        <f t="shared" si="3"/>
        <v>0</v>
      </c>
      <c r="N22" s="17">
        <f t="shared" si="3"/>
        <v>0</v>
      </c>
      <c r="O22" s="18">
        <f t="shared" si="3"/>
        <v>0</v>
      </c>
      <c r="P22" s="31"/>
      <c r="Q22" s="31"/>
      <c r="R22" s="8">
        <f>SUM(B22:O22)</f>
        <v>0</v>
      </c>
    </row>
    <row r="23" spans="1:18">
      <c r="A23" s="5" t="s">
        <v>23</v>
      </c>
      <c r="B23" s="17">
        <f>COUNTIF(B4:B21, "n")</f>
        <v>0</v>
      </c>
      <c r="C23" s="17">
        <f t="shared" ref="C23:O23" si="4">COUNTIF(C4:C21, "n")</f>
        <v>0</v>
      </c>
      <c r="D23" s="17">
        <f t="shared" si="4"/>
        <v>0</v>
      </c>
      <c r="E23" s="17">
        <f t="shared" si="4"/>
        <v>0</v>
      </c>
      <c r="F23" s="17">
        <f t="shared" si="4"/>
        <v>0</v>
      </c>
      <c r="G23" s="17">
        <f t="shared" si="4"/>
        <v>0</v>
      </c>
      <c r="H23" s="17">
        <f t="shared" si="4"/>
        <v>0</v>
      </c>
      <c r="I23" s="17">
        <f t="shared" si="4"/>
        <v>0</v>
      </c>
      <c r="J23" s="17">
        <f t="shared" si="4"/>
        <v>0</v>
      </c>
      <c r="K23" s="17">
        <f t="shared" si="4"/>
        <v>0</v>
      </c>
      <c r="L23" s="17">
        <f t="shared" si="4"/>
        <v>0</v>
      </c>
      <c r="M23" s="17">
        <f t="shared" si="4"/>
        <v>0</v>
      </c>
      <c r="N23" s="17">
        <f t="shared" si="4"/>
        <v>0</v>
      </c>
      <c r="O23" s="17">
        <f t="shared" si="4"/>
        <v>0</v>
      </c>
      <c r="P23" s="31"/>
      <c r="Q23" s="31"/>
      <c r="R23" s="8">
        <f>SUM(B23:O23)</f>
        <v>0</v>
      </c>
    </row>
    <row r="24" spans="1:18">
      <c r="A24" s="2" t="s">
        <v>8</v>
      </c>
      <c r="B24" s="15">
        <f>B22+B23</f>
        <v>0</v>
      </c>
      <c r="C24" s="15">
        <f t="shared" ref="C24:O24" si="5">C22+C23</f>
        <v>0</v>
      </c>
      <c r="D24" s="15">
        <f t="shared" si="5"/>
        <v>0</v>
      </c>
      <c r="E24" s="15">
        <f t="shared" si="5"/>
        <v>0</v>
      </c>
      <c r="F24" s="15">
        <f t="shared" si="5"/>
        <v>0</v>
      </c>
      <c r="G24" s="15">
        <f t="shared" si="5"/>
        <v>0</v>
      </c>
      <c r="H24" s="15">
        <f t="shared" si="5"/>
        <v>0</v>
      </c>
      <c r="I24" s="15">
        <f t="shared" si="5"/>
        <v>0</v>
      </c>
      <c r="J24" s="15">
        <f t="shared" si="5"/>
        <v>0</v>
      </c>
      <c r="K24" s="15">
        <f t="shared" si="5"/>
        <v>0</v>
      </c>
      <c r="L24" s="15">
        <f t="shared" si="5"/>
        <v>0</v>
      </c>
      <c r="M24" s="15">
        <f t="shared" si="5"/>
        <v>0</v>
      </c>
      <c r="N24" s="15">
        <f t="shared" si="5"/>
        <v>0</v>
      </c>
      <c r="O24" s="15">
        <f t="shared" si="5"/>
        <v>0</v>
      </c>
      <c r="P24" s="32"/>
      <c r="Q24" s="32"/>
      <c r="R24" s="6">
        <f>SUM(B24:O24)</f>
        <v>0</v>
      </c>
    </row>
    <row r="25" spans="1:18">
      <c r="A25" s="2" t="s">
        <v>9</v>
      </c>
      <c r="B25" s="19" t="e">
        <f>B22/B24</f>
        <v>#DIV/0!</v>
      </c>
      <c r="C25" s="19" t="e">
        <f t="shared" ref="C25:O25" si="6">C22/C24</f>
        <v>#DIV/0!</v>
      </c>
      <c r="D25" s="19" t="e">
        <f t="shared" si="6"/>
        <v>#DIV/0!</v>
      </c>
      <c r="E25" s="19" t="e">
        <f t="shared" si="6"/>
        <v>#DIV/0!</v>
      </c>
      <c r="F25" s="19" t="e">
        <f t="shared" si="6"/>
        <v>#DIV/0!</v>
      </c>
      <c r="G25" s="19" t="e">
        <f t="shared" si="6"/>
        <v>#DIV/0!</v>
      </c>
      <c r="H25" s="19" t="e">
        <f t="shared" si="6"/>
        <v>#DIV/0!</v>
      </c>
      <c r="I25" s="19" t="e">
        <f t="shared" si="6"/>
        <v>#DIV/0!</v>
      </c>
      <c r="J25" s="19" t="e">
        <f t="shared" si="6"/>
        <v>#DIV/0!</v>
      </c>
      <c r="K25" s="19" t="e">
        <f t="shared" si="6"/>
        <v>#DIV/0!</v>
      </c>
      <c r="L25" s="19" t="e">
        <f t="shared" si="6"/>
        <v>#DIV/0!</v>
      </c>
      <c r="M25" s="19" t="e">
        <f t="shared" si="6"/>
        <v>#DIV/0!</v>
      </c>
      <c r="N25" s="19" t="e">
        <f t="shared" si="6"/>
        <v>#DIV/0!</v>
      </c>
      <c r="O25" s="20" t="e">
        <f t="shared" si="6"/>
        <v>#DIV/0!</v>
      </c>
      <c r="P25" s="33"/>
      <c r="Q25" s="33"/>
      <c r="R25" s="21" t="e">
        <f>R22/R24</f>
        <v>#DIV/0!</v>
      </c>
    </row>
    <row r="26" spans="1:18" ht="15.75" thickBot="1">
      <c r="A26" s="3" t="s">
        <v>14</v>
      </c>
      <c r="B26" s="13"/>
      <c r="C26" s="13"/>
      <c r="D26" s="13"/>
      <c r="E26" s="13"/>
      <c r="F26" s="13"/>
      <c r="G26" s="13"/>
      <c r="H26" s="13"/>
      <c r="I26" s="13"/>
      <c r="J26" s="13"/>
      <c r="K26" s="13"/>
      <c r="L26" s="13"/>
      <c r="M26" s="13"/>
      <c r="N26" s="13"/>
      <c r="O26" s="14"/>
      <c r="P26" s="34"/>
      <c r="Q26" s="34"/>
      <c r="R26" s="7"/>
    </row>
  </sheetData>
  <conditionalFormatting sqref="B4:O21">
    <cfRule type="cellIs" dxfId="8" priority="2" operator="equal">
      <formula>"n"</formula>
    </cfRule>
    <cfRule type="cellIs" dxfId="7" priority="3" operator="equal">
      <formula>N</formula>
    </cfRule>
  </conditionalFormatting>
  <conditionalFormatting sqref="B25:O25 R4:R21">
    <cfRule type="cellIs" dxfId="6" priority="1" operator="lessThan">
      <formula>0.8</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sheetPr codeName="Sheet12"/>
  <dimension ref="A1:R26"/>
  <sheetViews>
    <sheetView workbookViewId="0">
      <selection activeCell="B23" sqref="B23:O24"/>
    </sheetView>
  </sheetViews>
  <sheetFormatPr defaultRowHeight="15"/>
  <cols>
    <col min="1" max="1" width="23.7109375" bestFit="1" customWidth="1"/>
    <col min="16" max="16" width="10.28515625" bestFit="1" customWidth="1"/>
    <col min="17" max="17" width="12.28515625" bestFit="1" customWidth="1"/>
    <col min="18" max="18" width="14.28515625" customWidth="1"/>
  </cols>
  <sheetData>
    <row r="1" spans="1:18" ht="14.45" customHeight="1">
      <c r="A1" s="4" t="s">
        <v>0</v>
      </c>
      <c r="B1" s="9"/>
      <c r="C1" s="9"/>
      <c r="D1" s="9"/>
      <c r="E1" s="9"/>
      <c r="F1" s="9"/>
      <c r="G1" s="9"/>
      <c r="H1" s="9"/>
      <c r="I1" s="9"/>
      <c r="J1" s="9"/>
      <c r="K1" s="9"/>
      <c r="L1" s="9"/>
      <c r="M1" s="9"/>
      <c r="N1" s="9"/>
      <c r="O1" s="10"/>
      <c r="P1" s="35"/>
      <c r="Q1" s="35"/>
      <c r="R1" s="37">
        <v>2014</v>
      </c>
    </row>
    <row r="2" spans="1:18" ht="14.45" customHeight="1">
      <c r="A2" s="2" t="s">
        <v>1</v>
      </c>
      <c r="B2" s="11"/>
      <c r="C2" s="11"/>
      <c r="D2" s="11"/>
      <c r="E2" s="11"/>
      <c r="F2" s="11"/>
      <c r="G2" s="11"/>
      <c r="H2" s="11"/>
      <c r="I2" s="11"/>
      <c r="J2" s="11"/>
      <c r="K2" s="11"/>
      <c r="L2" s="11"/>
      <c r="M2" s="11"/>
      <c r="N2" s="11"/>
      <c r="O2" s="12"/>
      <c r="P2" s="32"/>
      <c r="Q2" s="32"/>
      <c r="R2" s="38" t="s">
        <v>46</v>
      </c>
    </row>
    <row r="3" spans="1:18" ht="15.75" thickBot="1">
      <c r="A3" s="3" t="s">
        <v>2</v>
      </c>
      <c r="B3" s="13"/>
      <c r="C3" s="13"/>
      <c r="D3" s="13"/>
      <c r="E3" s="13"/>
      <c r="F3" s="13"/>
      <c r="G3" s="13"/>
      <c r="H3" s="13"/>
      <c r="I3" s="13"/>
      <c r="J3" s="13"/>
      <c r="K3" s="13"/>
      <c r="L3" s="13"/>
      <c r="M3" s="13"/>
      <c r="N3" s="13"/>
      <c r="O3" s="14"/>
      <c r="P3" s="7" t="s">
        <v>15</v>
      </c>
      <c r="Q3" s="7" t="s">
        <v>16</v>
      </c>
      <c r="R3" s="7" t="s">
        <v>10</v>
      </c>
    </row>
    <row r="4" spans="1:18">
      <c r="A4" s="1" t="s">
        <v>3</v>
      </c>
      <c r="B4" s="9"/>
      <c r="C4" s="9"/>
      <c r="D4" s="9"/>
      <c r="E4" s="9"/>
      <c r="F4" s="9"/>
      <c r="G4" s="9"/>
      <c r="H4" s="9"/>
      <c r="I4" s="9"/>
      <c r="J4" s="9"/>
      <c r="K4" s="9"/>
      <c r="L4" s="9"/>
      <c r="M4" s="9"/>
      <c r="N4" s="9"/>
      <c r="O4" s="10"/>
      <c r="P4" s="25">
        <f>COUNTIF(B4:O4, "y")</f>
        <v>0</v>
      </c>
      <c r="Q4" s="22">
        <f>COUNTIF(B4:O4, "n")</f>
        <v>0</v>
      </c>
      <c r="R4" s="28" t="e">
        <f>(P4/(P4+Q4))</f>
        <v>#DIV/0!</v>
      </c>
    </row>
    <row r="5" spans="1:18">
      <c r="A5" s="2" t="s">
        <v>4</v>
      </c>
      <c r="B5" s="15"/>
      <c r="C5" s="15"/>
      <c r="D5" s="15"/>
      <c r="E5" s="15"/>
      <c r="F5" s="15"/>
      <c r="G5" s="15"/>
      <c r="H5" s="15"/>
      <c r="I5" s="15"/>
      <c r="J5" s="15"/>
      <c r="K5" s="15"/>
      <c r="L5" s="15"/>
      <c r="M5" s="15"/>
      <c r="N5" s="15"/>
      <c r="O5" s="16"/>
      <c r="P5" s="26">
        <f t="shared" ref="P5:P21" si="0">COUNTIF(B5:O5, "y")</f>
        <v>0</v>
      </c>
      <c r="Q5" s="24">
        <f t="shared" ref="Q5:Q21" si="1">COUNTIF(B5:O5, "n")</f>
        <v>0</v>
      </c>
      <c r="R5" s="29" t="e">
        <f t="shared" ref="R5:R21" si="2">(P5/(P5+Q5))</f>
        <v>#DIV/0!</v>
      </c>
    </row>
    <row r="6" spans="1:18">
      <c r="A6" s="2" t="s">
        <v>5</v>
      </c>
      <c r="B6" s="15"/>
      <c r="C6" s="15"/>
      <c r="D6" s="15"/>
      <c r="E6" s="15"/>
      <c r="F6" s="15"/>
      <c r="G6" s="15"/>
      <c r="H6" s="15"/>
      <c r="I6" s="15"/>
      <c r="J6" s="15"/>
      <c r="K6" s="15"/>
      <c r="L6" s="15"/>
      <c r="M6" s="15"/>
      <c r="N6" s="15"/>
      <c r="O6" s="16"/>
      <c r="P6" s="26">
        <f t="shared" si="0"/>
        <v>0</v>
      </c>
      <c r="Q6" s="24">
        <f t="shared" si="1"/>
        <v>0</v>
      </c>
      <c r="R6" s="29" t="e">
        <f t="shared" si="2"/>
        <v>#DIV/0!</v>
      </c>
    </row>
    <row r="7" spans="1:18">
      <c r="A7" s="2" t="s">
        <v>17</v>
      </c>
      <c r="B7" s="15"/>
      <c r="C7" s="15"/>
      <c r="D7" s="15"/>
      <c r="E7" s="15"/>
      <c r="F7" s="15"/>
      <c r="G7" s="15"/>
      <c r="H7" s="15"/>
      <c r="I7" s="15"/>
      <c r="J7" s="15"/>
      <c r="K7" s="15"/>
      <c r="L7" s="15"/>
      <c r="M7" s="15"/>
      <c r="N7" s="15"/>
      <c r="O7" s="16"/>
      <c r="P7" s="26">
        <f t="shared" si="0"/>
        <v>0</v>
      </c>
      <c r="Q7" s="24">
        <f t="shared" si="1"/>
        <v>0</v>
      </c>
      <c r="R7" s="29" t="e">
        <f t="shared" si="2"/>
        <v>#DIV/0!</v>
      </c>
    </row>
    <row r="8" spans="1:18">
      <c r="A8" s="2" t="s">
        <v>18</v>
      </c>
      <c r="B8" s="15"/>
      <c r="C8" s="15"/>
      <c r="D8" s="15"/>
      <c r="E8" s="15"/>
      <c r="F8" s="15"/>
      <c r="G8" s="15"/>
      <c r="H8" s="15"/>
      <c r="I8" s="15"/>
      <c r="J8" s="15"/>
      <c r="K8" s="15"/>
      <c r="L8" s="15"/>
      <c r="M8" s="15"/>
      <c r="N8" s="15"/>
      <c r="O8" s="16"/>
      <c r="P8" s="26">
        <f t="shared" si="0"/>
        <v>0</v>
      </c>
      <c r="Q8" s="24">
        <f t="shared" si="1"/>
        <v>0</v>
      </c>
      <c r="R8" s="29" t="e">
        <f t="shared" si="2"/>
        <v>#DIV/0!</v>
      </c>
    </row>
    <row r="9" spans="1:18">
      <c r="A9" s="2" t="s">
        <v>19</v>
      </c>
      <c r="B9" s="15"/>
      <c r="C9" s="15"/>
      <c r="D9" s="15"/>
      <c r="E9" s="15"/>
      <c r="F9" s="15"/>
      <c r="G9" s="15"/>
      <c r="H9" s="15"/>
      <c r="I9" s="15"/>
      <c r="J9" s="15"/>
      <c r="K9" s="15"/>
      <c r="L9" s="15"/>
      <c r="M9" s="15"/>
      <c r="N9" s="15"/>
      <c r="O9" s="16"/>
      <c r="P9" s="26">
        <f t="shared" si="0"/>
        <v>0</v>
      </c>
      <c r="Q9" s="24">
        <f t="shared" si="1"/>
        <v>0</v>
      </c>
      <c r="R9" s="29" t="e">
        <f t="shared" si="2"/>
        <v>#DIV/0!</v>
      </c>
    </row>
    <row r="10" spans="1:18">
      <c r="A10" s="2" t="s">
        <v>20</v>
      </c>
      <c r="B10" s="15"/>
      <c r="C10" s="15"/>
      <c r="D10" s="15"/>
      <c r="E10" s="15"/>
      <c r="F10" s="15"/>
      <c r="G10" s="15"/>
      <c r="H10" s="15"/>
      <c r="I10" s="15"/>
      <c r="J10" s="15"/>
      <c r="K10" s="15"/>
      <c r="L10" s="15"/>
      <c r="M10" s="15"/>
      <c r="N10" s="15"/>
      <c r="O10" s="16"/>
      <c r="P10" s="26">
        <f t="shared" si="0"/>
        <v>0</v>
      </c>
      <c r="Q10" s="24">
        <f t="shared" si="1"/>
        <v>0</v>
      </c>
      <c r="R10" s="29" t="e">
        <f t="shared" si="2"/>
        <v>#DIV/0!</v>
      </c>
    </row>
    <row r="11" spans="1:18">
      <c r="A11" s="2" t="s">
        <v>21</v>
      </c>
      <c r="B11" s="15"/>
      <c r="C11" s="15"/>
      <c r="D11" s="15"/>
      <c r="E11" s="15"/>
      <c r="F11" s="15"/>
      <c r="G11" s="15"/>
      <c r="H11" s="15"/>
      <c r="I11" s="15"/>
      <c r="J11" s="15"/>
      <c r="K11" s="15"/>
      <c r="L11" s="15"/>
      <c r="M11" s="15"/>
      <c r="N11" s="15"/>
      <c r="O11" s="16"/>
      <c r="P11" s="26">
        <f t="shared" si="0"/>
        <v>0</v>
      </c>
      <c r="Q11" s="24">
        <f t="shared" si="1"/>
        <v>0</v>
      </c>
      <c r="R11" s="29" t="e">
        <f t="shared" si="2"/>
        <v>#DIV/0!</v>
      </c>
    </row>
    <row r="12" spans="1:18">
      <c r="A12" s="2" t="s">
        <v>6</v>
      </c>
      <c r="B12" s="15"/>
      <c r="C12" s="15"/>
      <c r="D12" s="15"/>
      <c r="E12" s="15"/>
      <c r="F12" s="15"/>
      <c r="G12" s="15"/>
      <c r="H12" s="15"/>
      <c r="I12" s="15"/>
      <c r="J12" s="15"/>
      <c r="K12" s="15"/>
      <c r="L12" s="15"/>
      <c r="M12" s="15"/>
      <c r="N12" s="15"/>
      <c r="O12" s="16"/>
      <c r="P12" s="26">
        <f t="shared" si="0"/>
        <v>0</v>
      </c>
      <c r="Q12" s="24">
        <f t="shared" si="1"/>
        <v>0</v>
      </c>
      <c r="R12" s="29" t="e">
        <f t="shared" si="2"/>
        <v>#DIV/0!</v>
      </c>
    </row>
    <row r="13" spans="1:18">
      <c r="A13" s="2" t="s">
        <v>22</v>
      </c>
      <c r="B13" s="15"/>
      <c r="C13" s="15"/>
      <c r="D13" s="15"/>
      <c r="E13" s="15"/>
      <c r="F13" s="15"/>
      <c r="G13" s="15"/>
      <c r="H13" s="15"/>
      <c r="I13" s="15"/>
      <c r="J13" s="15"/>
      <c r="K13" s="15"/>
      <c r="L13" s="15"/>
      <c r="M13" s="15"/>
      <c r="N13" s="15"/>
      <c r="O13" s="16"/>
      <c r="P13" s="26">
        <f t="shared" si="0"/>
        <v>0</v>
      </c>
      <c r="Q13" s="24">
        <f t="shared" si="1"/>
        <v>0</v>
      </c>
      <c r="R13" s="29" t="e">
        <f t="shared" si="2"/>
        <v>#DIV/0!</v>
      </c>
    </row>
    <row r="14" spans="1:18">
      <c r="A14" s="2"/>
      <c r="B14" s="15"/>
      <c r="C14" s="15"/>
      <c r="D14" s="15"/>
      <c r="E14" s="15"/>
      <c r="F14" s="15"/>
      <c r="G14" s="15"/>
      <c r="H14" s="15"/>
      <c r="I14" s="15"/>
      <c r="J14" s="15"/>
      <c r="K14" s="15"/>
      <c r="L14" s="15"/>
      <c r="M14" s="15"/>
      <c r="N14" s="15"/>
      <c r="O14" s="16"/>
      <c r="P14" s="26">
        <f t="shared" si="0"/>
        <v>0</v>
      </c>
      <c r="Q14" s="24">
        <f t="shared" si="1"/>
        <v>0</v>
      </c>
      <c r="R14" s="29" t="e">
        <f t="shared" si="2"/>
        <v>#DIV/0!</v>
      </c>
    </row>
    <row r="15" spans="1:18">
      <c r="A15" s="2"/>
      <c r="B15" s="15"/>
      <c r="C15" s="15"/>
      <c r="D15" s="15"/>
      <c r="E15" s="15"/>
      <c r="F15" s="15"/>
      <c r="G15" s="15"/>
      <c r="H15" s="15"/>
      <c r="I15" s="15"/>
      <c r="J15" s="15"/>
      <c r="K15" s="15"/>
      <c r="L15" s="15"/>
      <c r="M15" s="15"/>
      <c r="N15" s="15"/>
      <c r="O15" s="16"/>
      <c r="P15" s="26">
        <f t="shared" si="0"/>
        <v>0</v>
      </c>
      <c r="Q15" s="24">
        <f t="shared" si="1"/>
        <v>0</v>
      </c>
      <c r="R15" s="29" t="e">
        <f t="shared" si="2"/>
        <v>#DIV/0!</v>
      </c>
    </row>
    <row r="16" spans="1:18">
      <c r="A16" s="2"/>
      <c r="B16" s="15"/>
      <c r="C16" s="15"/>
      <c r="D16" s="15"/>
      <c r="E16" s="15"/>
      <c r="F16" s="15"/>
      <c r="G16" s="15"/>
      <c r="H16" s="15"/>
      <c r="I16" s="15"/>
      <c r="J16" s="15"/>
      <c r="K16" s="15"/>
      <c r="L16" s="15"/>
      <c r="M16" s="15"/>
      <c r="N16" s="15"/>
      <c r="O16" s="16"/>
      <c r="P16" s="26">
        <f t="shared" si="0"/>
        <v>0</v>
      </c>
      <c r="Q16" s="24">
        <f t="shared" si="1"/>
        <v>0</v>
      </c>
      <c r="R16" s="29" t="e">
        <f t="shared" si="2"/>
        <v>#DIV/0!</v>
      </c>
    </row>
    <row r="17" spans="1:18">
      <c r="A17" s="2"/>
      <c r="B17" s="15"/>
      <c r="C17" s="15"/>
      <c r="D17" s="15"/>
      <c r="E17" s="15"/>
      <c r="F17" s="15"/>
      <c r="G17" s="15"/>
      <c r="H17" s="15"/>
      <c r="I17" s="15"/>
      <c r="J17" s="15"/>
      <c r="K17" s="15"/>
      <c r="L17" s="15"/>
      <c r="M17" s="15"/>
      <c r="N17" s="15"/>
      <c r="O17" s="16"/>
      <c r="P17" s="26">
        <f t="shared" si="0"/>
        <v>0</v>
      </c>
      <c r="Q17" s="24">
        <f t="shared" si="1"/>
        <v>0</v>
      </c>
      <c r="R17" s="29" t="e">
        <f t="shared" si="2"/>
        <v>#DIV/0!</v>
      </c>
    </row>
    <row r="18" spans="1:18">
      <c r="A18" s="2"/>
      <c r="B18" s="15"/>
      <c r="C18" s="15"/>
      <c r="D18" s="15"/>
      <c r="E18" s="15"/>
      <c r="F18" s="15"/>
      <c r="G18" s="15"/>
      <c r="H18" s="15"/>
      <c r="I18" s="15"/>
      <c r="J18" s="15"/>
      <c r="K18" s="15"/>
      <c r="L18" s="15"/>
      <c r="M18" s="15"/>
      <c r="N18" s="15"/>
      <c r="O18" s="16"/>
      <c r="P18" s="26">
        <f t="shared" si="0"/>
        <v>0</v>
      </c>
      <c r="Q18" s="24">
        <f t="shared" si="1"/>
        <v>0</v>
      </c>
      <c r="R18" s="29" t="e">
        <f t="shared" si="2"/>
        <v>#DIV/0!</v>
      </c>
    </row>
    <row r="19" spans="1:18">
      <c r="A19" s="2"/>
      <c r="B19" s="15"/>
      <c r="C19" s="15"/>
      <c r="D19" s="15"/>
      <c r="E19" s="15"/>
      <c r="F19" s="15"/>
      <c r="G19" s="15"/>
      <c r="H19" s="15"/>
      <c r="I19" s="15"/>
      <c r="J19" s="15"/>
      <c r="K19" s="15"/>
      <c r="L19" s="15"/>
      <c r="M19" s="15"/>
      <c r="N19" s="15"/>
      <c r="O19" s="16"/>
      <c r="P19" s="26">
        <f t="shared" si="0"/>
        <v>0</v>
      </c>
      <c r="Q19" s="24">
        <f t="shared" si="1"/>
        <v>0</v>
      </c>
      <c r="R19" s="29" t="e">
        <f t="shared" si="2"/>
        <v>#DIV/0!</v>
      </c>
    </row>
    <row r="20" spans="1:18">
      <c r="A20" s="2"/>
      <c r="B20" s="15"/>
      <c r="C20" s="15"/>
      <c r="D20" s="15"/>
      <c r="E20" s="15"/>
      <c r="F20" s="15"/>
      <c r="G20" s="15"/>
      <c r="H20" s="15"/>
      <c r="I20" s="15"/>
      <c r="J20" s="15"/>
      <c r="K20" s="15"/>
      <c r="L20" s="15"/>
      <c r="M20" s="15"/>
      <c r="N20" s="15"/>
      <c r="O20" s="16"/>
      <c r="P20" s="26">
        <f t="shared" si="0"/>
        <v>0</v>
      </c>
      <c r="Q20" s="24">
        <f t="shared" si="1"/>
        <v>0</v>
      </c>
      <c r="R20" s="29" t="e">
        <f t="shared" si="2"/>
        <v>#DIV/0!</v>
      </c>
    </row>
    <row r="21" spans="1:18" ht="15.75" thickBot="1">
      <c r="A21" s="3"/>
      <c r="B21" s="13"/>
      <c r="C21" s="13"/>
      <c r="D21" s="13"/>
      <c r="E21" s="13"/>
      <c r="F21" s="13"/>
      <c r="G21" s="13"/>
      <c r="H21" s="13"/>
      <c r="I21" s="13"/>
      <c r="J21" s="13"/>
      <c r="K21" s="13"/>
      <c r="L21" s="13"/>
      <c r="M21" s="13"/>
      <c r="N21" s="13"/>
      <c r="O21" s="14"/>
      <c r="P21" s="27">
        <f t="shared" si="0"/>
        <v>0</v>
      </c>
      <c r="Q21" s="23">
        <f t="shared" si="1"/>
        <v>0</v>
      </c>
      <c r="R21" s="30" t="e">
        <f t="shared" si="2"/>
        <v>#DIV/0!</v>
      </c>
    </row>
    <row r="22" spans="1:18">
      <c r="A22" s="5" t="s">
        <v>7</v>
      </c>
      <c r="B22" s="17">
        <f>COUNTIF(B4:B21, "y")</f>
        <v>0</v>
      </c>
      <c r="C22" s="17">
        <f t="shared" ref="C22:O22" si="3">COUNTIF(C4:C21, "y")</f>
        <v>0</v>
      </c>
      <c r="D22" s="17">
        <f t="shared" si="3"/>
        <v>0</v>
      </c>
      <c r="E22" s="17">
        <f t="shared" si="3"/>
        <v>0</v>
      </c>
      <c r="F22" s="17">
        <f t="shared" si="3"/>
        <v>0</v>
      </c>
      <c r="G22" s="17">
        <f t="shared" si="3"/>
        <v>0</v>
      </c>
      <c r="H22" s="17">
        <f t="shared" si="3"/>
        <v>0</v>
      </c>
      <c r="I22" s="17">
        <f t="shared" si="3"/>
        <v>0</v>
      </c>
      <c r="J22" s="17">
        <f t="shared" si="3"/>
        <v>0</v>
      </c>
      <c r="K22" s="17">
        <f t="shared" si="3"/>
        <v>0</v>
      </c>
      <c r="L22" s="17">
        <f t="shared" si="3"/>
        <v>0</v>
      </c>
      <c r="M22" s="17">
        <f t="shared" si="3"/>
        <v>0</v>
      </c>
      <c r="N22" s="17">
        <f t="shared" si="3"/>
        <v>0</v>
      </c>
      <c r="O22" s="18">
        <f t="shared" si="3"/>
        <v>0</v>
      </c>
      <c r="P22" s="31"/>
      <c r="Q22" s="31"/>
      <c r="R22" s="8">
        <f>SUM(B22:O22)</f>
        <v>0</v>
      </c>
    </row>
    <row r="23" spans="1:18">
      <c r="A23" s="5" t="s">
        <v>23</v>
      </c>
      <c r="B23" s="17">
        <f>COUNTIF(B4:B21, "n")</f>
        <v>0</v>
      </c>
      <c r="C23" s="17">
        <f t="shared" ref="C23:O23" si="4">COUNTIF(C4:C21, "n")</f>
        <v>0</v>
      </c>
      <c r="D23" s="17">
        <f t="shared" si="4"/>
        <v>0</v>
      </c>
      <c r="E23" s="17">
        <f t="shared" si="4"/>
        <v>0</v>
      </c>
      <c r="F23" s="17">
        <f t="shared" si="4"/>
        <v>0</v>
      </c>
      <c r="G23" s="17">
        <f t="shared" si="4"/>
        <v>0</v>
      </c>
      <c r="H23" s="17">
        <f t="shared" si="4"/>
        <v>0</v>
      </c>
      <c r="I23" s="17">
        <f t="shared" si="4"/>
        <v>0</v>
      </c>
      <c r="J23" s="17">
        <f t="shared" si="4"/>
        <v>0</v>
      </c>
      <c r="K23" s="17">
        <f t="shared" si="4"/>
        <v>0</v>
      </c>
      <c r="L23" s="17">
        <f t="shared" si="4"/>
        <v>0</v>
      </c>
      <c r="M23" s="17">
        <f t="shared" si="4"/>
        <v>0</v>
      </c>
      <c r="N23" s="17">
        <f t="shared" si="4"/>
        <v>0</v>
      </c>
      <c r="O23" s="17">
        <f t="shared" si="4"/>
        <v>0</v>
      </c>
      <c r="P23" s="31"/>
      <c r="Q23" s="31"/>
      <c r="R23" s="8">
        <f>SUM(B23:O23)</f>
        <v>0</v>
      </c>
    </row>
    <row r="24" spans="1:18">
      <c r="A24" s="2" t="s">
        <v>8</v>
      </c>
      <c r="B24" s="15">
        <f>B22+B23</f>
        <v>0</v>
      </c>
      <c r="C24" s="15">
        <f t="shared" ref="C24:O24" si="5">C22+C23</f>
        <v>0</v>
      </c>
      <c r="D24" s="15">
        <f t="shared" si="5"/>
        <v>0</v>
      </c>
      <c r="E24" s="15">
        <f t="shared" si="5"/>
        <v>0</v>
      </c>
      <c r="F24" s="15">
        <f t="shared" si="5"/>
        <v>0</v>
      </c>
      <c r="G24" s="15">
        <f t="shared" si="5"/>
        <v>0</v>
      </c>
      <c r="H24" s="15">
        <f t="shared" si="5"/>
        <v>0</v>
      </c>
      <c r="I24" s="15">
        <f t="shared" si="5"/>
        <v>0</v>
      </c>
      <c r="J24" s="15">
        <f t="shared" si="5"/>
        <v>0</v>
      </c>
      <c r="K24" s="15">
        <f t="shared" si="5"/>
        <v>0</v>
      </c>
      <c r="L24" s="15">
        <f t="shared" si="5"/>
        <v>0</v>
      </c>
      <c r="M24" s="15">
        <f t="shared" si="5"/>
        <v>0</v>
      </c>
      <c r="N24" s="15">
        <f t="shared" si="5"/>
        <v>0</v>
      </c>
      <c r="O24" s="15">
        <f t="shared" si="5"/>
        <v>0</v>
      </c>
      <c r="P24" s="32"/>
      <c r="Q24" s="32"/>
      <c r="R24" s="6">
        <f>SUM(B24:O24)</f>
        <v>0</v>
      </c>
    </row>
    <row r="25" spans="1:18">
      <c r="A25" s="2" t="s">
        <v>9</v>
      </c>
      <c r="B25" s="19" t="e">
        <f>B22/B24</f>
        <v>#DIV/0!</v>
      </c>
      <c r="C25" s="19" t="e">
        <f t="shared" ref="C25:O25" si="6">C22/C24</f>
        <v>#DIV/0!</v>
      </c>
      <c r="D25" s="19" t="e">
        <f t="shared" si="6"/>
        <v>#DIV/0!</v>
      </c>
      <c r="E25" s="19" t="e">
        <f t="shared" si="6"/>
        <v>#DIV/0!</v>
      </c>
      <c r="F25" s="19" t="e">
        <f t="shared" si="6"/>
        <v>#DIV/0!</v>
      </c>
      <c r="G25" s="19" t="e">
        <f t="shared" si="6"/>
        <v>#DIV/0!</v>
      </c>
      <c r="H25" s="19" t="e">
        <f t="shared" si="6"/>
        <v>#DIV/0!</v>
      </c>
      <c r="I25" s="19" t="e">
        <f t="shared" si="6"/>
        <v>#DIV/0!</v>
      </c>
      <c r="J25" s="19" t="e">
        <f t="shared" si="6"/>
        <v>#DIV/0!</v>
      </c>
      <c r="K25" s="19" t="e">
        <f t="shared" si="6"/>
        <v>#DIV/0!</v>
      </c>
      <c r="L25" s="19" t="e">
        <f t="shared" si="6"/>
        <v>#DIV/0!</v>
      </c>
      <c r="M25" s="19" t="e">
        <f t="shared" si="6"/>
        <v>#DIV/0!</v>
      </c>
      <c r="N25" s="19" t="e">
        <f t="shared" si="6"/>
        <v>#DIV/0!</v>
      </c>
      <c r="O25" s="20" t="e">
        <f t="shared" si="6"/>
        <v>#DIV/0!</v>
      </c>
      <c r="P25" s="33"/>
      <c r="Q25" s="33"/>
      <c r="R25" s="21" t="e">
        <f>R22/R24</f>
        <v>#DIV/0!</v>
      </c>
    </row>
    <row r="26" spans="1:18" ht="15.75" thickBot="1">
      <c r="A26" s="3" t="s">
        <v>14</v>
      </c>
      <c r="B26" s="13"/>
      <c r="C26" s="13"/>
      <c r="D26" s="13"/>
      <c r="E26" s="13"/>
      <c r="F26" s="13"/>
      <c r="G26" s="13"/>
      <c r="H26" s="13"/>
      <c r="I26" s="13"/>
      <c r="J26" s="13"/>
      <c r="K26" s="13"/>
      <c r="L26" s="13"/>
      <c r="M26" s="13"/>
      <c r="N26" s="13"/>
      <c r="O26" s="14"/>
      <c r="P26" s="34"/>
      <c r="Q26" s="34"/>
      <c r="R26" s="7"/>
    </row>
  </sheetData>
  <conditionalFormatting sqref="B4:O21">
    <cfRule type="cellIs" dxfId="5" priority="2" operator="equal">
      <formula>"n"</formula>
    </cfRule>
    <cfRule type="cellIs" dxfId="4" priority="3" operator="equal">
      <formula>N</formula>
    </cfRule>
  </conditionalFormatting>
  <conditionalFormatting sqref="B25:O25 R4:R21">
    <cfRule type="cellIs" dxfId="3" priority="1" operator="lessThan">
      <formula>0.8</formula>
    </cfRule>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sheetPr codeName="Sheet13"/>
  <dimension ref="A1:R26"/>
  <sheetViews>
    <sheetView workbookViewId="0">
      <selection activeCell="B23" sqref="B23:O24"/>
    </sheetView>
  </sheetViews>
  <sheetFormatPr defaultRowHeight="15"/>
  <cols>
    <col min="1" max="1" width="23.7109375" bestFit="1" customWidth="1"/>
    <col min="16" max="16" width="10.28515625" bestFit="1" customWidth="1"/>
    <col min="17" max="17" width="12.28515625" bestFit="1" customWidth="1"/>
    <col min="18" max="18" width="14.28515625" customWidth="1"/>
  </cols>
  <sheetData>
    <row r="1" spans="1:18" ht="14.45" customHeight="1">
      <c r="A1" s="4" t="s">
        <v>0</v>
      </c>
      <c r="B1" s="9"/>
      <c r="C1" s="9"/>
      <c r="D1" s="9"/>
      <c r="E1" s="9"/>
      <c r="F1" s="9"/>
      <c r="G1" s="9"/>
      <c r="H1" s="9"/>
      <c r="I1" s="9"/>
      <c r="J1" s="9"/>
      <c r="K1" s="9"/>
      <c r="L1" s="9"/>
      <c r="M1" s="9"/>
      <c r="N1" s="9"/>
      <c r="O1" s="10"/>
      <c r="P1" s="35"/>
      <c r="Q1" s="35"/>
      <c r="R1" s="37">
        <v>2014</v>
      </c>
    </row>
    <row r="2" spans="1:18" ht="14.45" customHeight="1">
      <c r="A2" s="2" t="s">
        <v>1</v>
      </c>
      <c r="B2" s="11"/>
      <c r="C2" s="11"/>
      <c r="D2" s="11"/>
      <c r="E2" s="11"/>
      <c r="F2" s="11"/>
      <c r="G2" s="11"/>
      <c r="H2" s="11"/>
      <c r="I2" s="11"/>
      <c r="J2" s="11"/>
      <c r="K2" s="11"/>
      <c r="L2" s="11"/>
      <c r="M2" s="11"/>
      <c r="N2" s="11"/>
      <c r="O2" s="12"/>
      <c r="P2" s="32"/>
      <c r="Q2" s="32"/>
      <c r="R2" s="38" t="s">
        <v>47</v>
      </c>
    </row>
    <row r="3" spans="1:18" ht="15.75" thickBot="1">
      <c r="A3" s="3" t="s">
        <v>2</v>
      </c>
      <c r="B3" s="13"/>
      <c r="C3" s="13"/>
      <c r="D3" s="13"/>
      <c r="E3" s="13"/>
      <c r="F3" s="13"/>
      <c r="G3" s="13"/>
      <c r="H3" s="13"/>
      <c r="I3" s="13"/>
      <c r="J3" s="13"/>
      <c r="K3" s="13"/>
      <c r="L3" s="13"/>
      <c r="M3" s="13"/>
      <c r="N3" s="13"/>
      <c r="O3" s="14"/>
      <c r="P3" s="7" t="s">
        <v>15</v>
      </c>
      <c r="Q3" s="7" t="s">
        <v>16</v>
      </c>
      <c r="R3" s="7" t="s">
        <v>10</v>
      </c>
    </row>
    <row r="4" spans="1:18">
      <c r="A4" s="1" t="s">
        <v>3</v>
      </c>
      <c r="B4" s="9"/>
      <c r="C4" s="9"/>
      <c r="D4" s="9"/>
      <c r="E4" s="9"/>
      <c r="F4" s="9"/>
      <c r="G4" s="9"/>
      <c r="H4" s="9"/>
      <c r="I4" s="9"/>
      <c r="J4" s="9"/>
      <c r="K4" s="9"/>
      <c r="L4" s="9"/>
      <c r="M4" s="9"/>
      <c r="N4" s="9"/>
      <c r="O4" s="10"/>
      <c r="P4" s="25">
        <f>COUNTIF(B4:O4, "y")</f>
        <v>0</v>
      </c>
      <c r="Q4" s="22">
        <f>COUNTIF(B4:O4, "n")</f>
        <v>0</v>
      </c>
      <c r="R4" s="28" t="e">
        <f>(P4/(P4+Q4))</f>
        <v>#DIV/0!</v>
      </c>
    </row>
    <row r="5" spans="1:18">
      <c r="A5" s="2" t="s">
        <v>4</v>
      </c>
      <c r="B5" s="15"/>
      <c r="C5" s="15"/>
      <c r="D5" s="15"/>
      <c r="E5" s="15"/>
      <c r="F5" s="15"/>
      <c r="G5" s="15"/>
      <c r="H5" s="15"/>
      <c r="I5" s="15"/>
      <c r="J5" s="15"/>
      <c r="K5" s="15"/>
      <c r="L5" s="15"/>
      <c r="M5" s="15"/>
      <c r="N5" s="15"/>
      <c r="O5" s="16"/>
      <c r="P5" s="26">
        <f t="shared" ref="P5:P21" si="0">COUNTIF(B5:O5, "y")</f>
        <v>0</v>
      </c>
      <c r="Q5" s="24">
        <f t="shared" ref="Q5:Q21" si="1">COUNTIF(B5:O5, "n")</f>
        <v>0</v>
      </c>
      <c r="R5" s="29" t="e">
        <f t="shared" ref="R5:R21" si="2">(P5/(P5+Q5))</f>
        <v>#DIV/0!</v>
      </c>
    </row>
    <row r="6" spans="1:18">
      <c r="A6" s="2" t="s">
        <v>5</v>
      </c>
      <c r="B6" s="15"/>
      <c r="C6" s="15"/>
      <c r="D6" s="15"/>
      <c r="E6" s="15"/>
      <c r="F6" s="15"/>
      <c r="G6" s="15"/>
      <c r="H6" s="15"/>
      <c r="I6" s="15"/>
      <c r="J6" s="15"/>
      <c r="K6" s="15"/>
      <c r="L6" s="15"/>
      <c r="M6" s="15"/>
      <c r="N6" s="15"/>
      <c r="O6" s="16"/>
      <c r="P6" s="26">
        <f t="shared" si="0"/>
        <v>0</v>
      </c>
      <c r="Q6" s="24">
        <f t="shared" si="1"/>
        <v>0</v>
      </c>
      <c r="R6" s="29" t="e">
        <f t="shared" si="2"/>
        <v>#DIV/0!</v>
      </c>
    </row>
    <row r="7" spans="1:18">
      <c r="A7" s="2" t="s">
        <v>17</v>
      </c>
      <c r="B7" s="15"/>
      <c r="C7" s="15"/>
      <c r="D7" s="15"/>
      <c r="E7" s="15"/>
      <c r="F7" s="15"/>
      <c r="G7" s="15"/>
      <c r="H7" s="15"/>
      <c r="I7" s="15"/>
      <c r="J7" s="15"/>
      <c r="K7" s="15"/>
      <c r="L7" s="15"/>
      <c r="M7" s="15"/>
      <c r="N7" s="15"/>
      <c r="O7" s="16"/>
      <c r="P7" s="26">
        <f t="shared" si="0"/>
        <v>0</v>
      </c>
      <c r="Q7" s="24">
        <f t="shared" si="1"/>
        <v>0</v>
      </c>
      <c r="R7" s="29" t="e">
        <f t="shared" si="2"/>
        <v>#DIV/0!</v>
      </c>
    </row>
    <row r="8" spans="1:18">
      <c r="A8" s="2" t="s">
        <v>18</v>
      </c>
      <c r="B8" s="15"/>
      <c r="C8" s="15"/>
      <c r="D8" s="15"/>
      <c r="E8" s="15"/>
      <c r="F8" s="15"/>
      <c r="G8" s="15"/>
      <c r="H8" s="15"/>
      <c r="I8" s="15"/>
      <c r="J8" s="15"/>
      <c r="K8" s="15"/>
      <c r="L8" s="15"/>
      <c r="M8" s="15"/>
      <c r="N8" s="15"/>
      <c r="O8" s="16"/>
      <c r="P8" s="26">
        <f t="shared" si="0"/>
        <v>0</v>
      </c>
      <c r="Q8" s="24">
        <f t="shared" si="1"/>
        <v>0</v>
      </c>
      <c r="R8" s="29" t="e">
        <f t="shared" si="2"/>
        <v>#DIV/0!</v>
      </c>
    </row>
    <row r="9" spans="1:18">
      <c r="A9" s="2" t="s">
        <v>19</v>
      </c>
      <c r="B9" s="15"/>
      <c r="C9" s="15"/>
      <c r="D9" s="15"/>
      <c r="E9" s="15"/>
      <c r="F9" s="15"/>
      <c r="G9" s="15"/>
      <c r="H9" s="15"/>
      <c r="I9" s="15"/>
      <c r="J9" s="15"/>
      <c r="K9" s="15"/>
      <c r="L9" s="15"/>
      <c r="M9" s="15"/>
      <c r="N9" s="15"/>
      <c r="O9" s="16"/>
      <c r="P9" s="26">
        <f t="shared" si="0"/>
        <v>0</v>
      </c>
      <c r="Q9" s="24">
        <f t="shared" si="1"/>
        <v>0</v>
      </c>
      <c r="R9" s="29" t="e">
        <f t="shared" si="2"/>
        <v>#DIV/0!</v>
      </c>
    </row>
    <row r="10" spans="1:18">
      <c r="A10" s="2" t="s">
        <v>20</v>
      </c>
      <c r="B10" s="15"/>
      <c r="C10" s="15"/>
      <c r="D10" s="15"/>
      <c r="E10" s="15"/>
      <c r="F10" s="15"/>
      <c r="G10" s="15"/>
      <c r="H10" s="15"/>
      <c r="I10" s="15"/>
      <c r="J10" s="15"/>
      <c r="K10" s="15"/>
      <c r="L10" s="15"/>
      <c r="M10" s="15"/>
      <c r="N10" s="15"/>
      <c r="O10" s="16"/>
      <c r="P10" s="26">
        <f t="shared" si="0"/>
        <v>0</v>
      </c>
      <c r="Q10" s="24">
        <f t="shared" si="1"/>
        <v>0</v>
      </c>
      <c r="R10" s="29" t="e">
        <f t="shared" si="2"/>
        <v>#DIV/0!</v>
      </c>
    </row>
    <row r="11" spans="1:18">
      <c r="A11" s="2" t="s">
        <v>21</v>
      </c>
      <c r="B11" s="15"/>
      <c r="C11" s="15"/>
      <c r="D11" s="15"/>
      <c r="E11" s="15"/>
      <c r="F11" s="15"/>
      <c r="G11" s="15"/>
      <c r="H11" s="15"/>
      <c r="I11" s="15"/>
      <c r="J11" s="15"/>
      <c r="K11" s="15"/>
      <c r="L11" s="15"/>
      <c r="M11" s="15"/>
      <c r="N11" s="15"/>
      <c r="O11" s="16"/>
      <c r="P11" s="26">
        <f t="shared" si="0"/>
        <v>0</v>
      </c>
      <c r="Q11" s="24">
        <f t="shared" si="1"/>
        <v>0</v>
      </c>
      <c r="R11" s="29" t="e">
        <f t="shared" si="2"/>
        <v>#DIV/0!</v>
      </c>
    </row>
    <row r="12" spans="1:18">
      <c r="A12" s="2" t="s">
        <v>6</v>
      </c>
      <c r="B12" s="15"/>
      <c r="C12" s="15"/>
      <c r="D12" s="15"/>
      <c r="E12" s="15"/>
      <c r="F12" s="15"/>
      <c r="G12" s="15"/>
      <c r="H12" s="15"/>
      <c r="I12" s="15"/>
      <c r="J12" s="15"/>
      <c r="K12" s="15"/>
      <c r="L12" s="15"/>
      <c r="M12" s="15"/>
      <c r="N12" s="15"/>
      <c r="O12" s="16"/>
      <c r="P12" s="26">
        <f t="shared" si="0"/>
        <v>0</v>
      </c>
      <c r="Q12" s="24">
        <f t="shared" si="1"/>
        <v>0</v>
      </c>
      <c r="R12" s="29" t="e">
        <f t="shared" si="2"/>
        <v>#DIV/0!</v>
      </c>
    </row>
    <row r="13" spans="1:18">
      <c r="A13" s="2" t="s">
        <v>22</v>
      </c>
      <c r="B13" s="15"/>
      <c r="C13" s="15"/>
      <c r="D13" s="15"/>
      <c r="E13" s="15"/>
      <c r="F13" s="15"/>
      <c r="G13" s="15"/>
      <c r="H13" s="15"/>
      <c r="I13" s="15"/>
      <c r="J13" s="15"/>
      <c r="K13" s="15"/>
      <c r="L13" s="15"/>
      <c r="M13" s="15"/>
      <c r="N13" s="15"/>
      <c r="O13" s="16"/>
      <c r="P13" s="26">
        <f t="shared" si="0"/>
        <v>0</v>
      </c>
      <c r="Q13" s="24">
        <f t="shared" si="1"/>
        <v>0</v>
      </c>
      <c r="R13" s="29" t="e">
        <f t="shared" si="2"/>
        <v>#DIV/0!</v>
      </c>
    </row>
    <row r="14" spans="1:18">
      <c r="A14" s="2"/>
      <c r="B14" s="15"/>
      <c r="C14" s="15"/>
      <c r="D14" s="15"/>
      <c r="E14" s="15"/>
      <c r="F14" s="15"/>
      <c r="G14" s="15"/>
      <c r="H14" s="15"/>
      <c r="I14" s="15"/>
      <c r="J14" s="15"/>
      <c r="K14" s="15"/>
      <c r="L14" s="15"/>
      <c r="M14" s="15"/>
      <c r="N14" s="15"/>
      <c r="O14" s="16"/>
      <c r="P14" s="26">
        <f t="shared" si="0"/>
        <v>0</v>
      </c>
      <c r="Q14" s="24">
        <f t="shared" si="1"/>
        <v>0</v>
      </c>
      <c r="R14" s="29" t="e">
        <f t="shared" si="2"/>
        <v>#DIV/0!</v>
      </c>
    </row>
    <row r="15" spans="1:18">
      <c r="A15" s="2"/>
      <c r="B15" s="15"/>
      <c r="C15" s="15"/>
      <c r="D15" s="15"/>
      <c r="E15" s="15"/>
      <c r="F15" s="15"/>
      <c r="G15" s="15"/>
      <c r="H15" s="15"/>
      <c r="I15" s="15"/>
      <c r="J15" s="15"/>
      <c r="K15" s="15"/>
      <c r="L15" s="15"/>
      <c r="M15" s="15"/>
      <c r="N15" s="15"/>
      <c r="O15" s="16"/>
      <c r="P15" s="26">
        <f t="shared" si="0"/>
        <v>0</v>
      </c>
      <c r="Q15" s="24">
        <f t="shared" si="1"/>
        <v>0</v>
      </c>
      <c r="R15" s="29" t="e">
        <f t="shared" si="2"/>
        <v>#DIV/0!</v>
      </c>
    </row>
    <row r="16" spans="1:18">
      <c r="A16" s="2"/>
      <c r="B16" s="15"/>
      <c r="C16" s="15"/>
      <c r="D16" s="15"/>
      <c r="E16" s="15"/>
      <c r="F16" s="15"/>
      <c r="G16" s="15"/>
      <c r="H16" s="15"/>
      <c r="I16" s="15"/>
      <c r="J16" s="15"/>
      <c r="K16" s="15"/>
      <c r="L16" s="15"/>
      <c r="M16" s="15"/>
      <c r="N16" s="15"/>
      <c r="O16" s="16"/>
      <c r="P16" s="26">
        <f t="shared" si="0"/>
        <v>0</v>
      </c>
      <c r="Q16" s="24">
        <f t="shared" si="1"/>
        <v>0</v>
      </c>
      <c r="R16" s="29" t="e">
        <f t="shared" si="2"/>
        <v>#DIV/0!</v>
      </c>
    </row>
    <row r="17" spans="1:18">
      <c r="A17" s="2"/>
      <c r="B17" s="15"/>
      <c r="C17" s="15"/>
      <c r="D17" s="15"/>
      <c r="E17" s="15"/>
      <c r="F17" s="15"/>
      <c r="G17" s="15"/>
      <c r="H17" s="15"/>
      <c r="I17" s="15"/>
      <c r="J17" s="15"/>
      <c r="K17" s="15"/>
      <c r="L17" s="15"/>
      <c r="M17" s="15"/>
      <c r="N17" s="15"/>
      <c r="O17" s="16"/>
      <c r="P17" s="26">
        <f t="shared" si="0"/>
        <v>0</v>
      </c>
      <c r="Q17" s="24">
        <f t="shared" si="1"/>
        <v>0</v>
      </c>
      <c r="R17" s="29" t="e">
        <f t="shared" si="2"/>
        <v>#DIV/0!</v>
      </c>
    </row>
    <row r="18" spans="1:18">
      <c r="A18" s="2"/>
      <c r="B18" s="15"/>
      <c r="C18" s="15"/>
      <c r="D18" s="15"/>
      <c r="E18" s="15"/>
      <c r="F18" s="15"/>
      <c r="G18" s="15"/>
      <c r="H18" s="15"/>
      <c r="I18" s="15"/>
      <c r="J18" s="15"/>
      <c r="K18" s="15"/>
      <c r="L18" s="15"/>
      <c r="M18" s="15"/>
      <c r="N18" s="15"/>
      <c r="O18" s="16"/>
      <c r="P18" s="26">
        <f t="shared" si="0"/>
        <v>0</v>
      </c>
      <c r="Q18" s="24">
        <f t="shared" si="1"/>
        <v>0</v>
      </c>
      <c r="R18" s="29" t="e">
        <f t="shared" si="2"/>
        <v>#DIV/0!</v>
      </c>
    </row>
    <row r="19" spans="1:18">
      <c r="A19" s="2"/>
      <c r="B19" s="15"/>
      <c r="C19" s="15"/>
      <c r="D19" s="15"/>
      <c r="E19" s="15"/>
      <c r="F19" s="15"/>
      <c r="G19" s="15"/>
      <c r="H19" s="15"/>
      <c r="I19" s="15"/>
      <c r="J19" s="15"/>
      <c r="K19" s="15"/>
      <c r="L19" s="15"/>
      <c r="M19" s="15"/>
      <c r="N19" s="15"/>
      <c r="O19" s="16"/>
      <c r="P19" s="26">
        <f t="shared" si="0"/>
        <v>0</v>
      </c>
      <c r="Q19" s="24">
        <f t="shared" si="1"/>
        <v>0</v>
      </c>
      <c r="R19" s="29" t="e">
        <f t="shared" si="2"/>
        <v>#DIV/0!</v>
      </c>
    </row>
    <row r="20" spans="1:18">
      <c r="A20" s="2"/>
      <c r="B20" s="15"/>
      <c r="C20" s="15"/>
      <c r="D20" s="15"/>
      <c r="E20" s="15"/>
      <c r="F20" s="15"/>
      <c r="G20" s="15"/>
      <c r="H20" s="15"/>
      <c r="I20" s="15"/>
      <c r="J20" s="15"/>
      <c r="K20" s="15"/>
      <c r="L20" s="15"/>
      <c r="M20" s="15"/>
      <c r="N20" s="15"/>
      <c r="O20" s="16"/>
      <c r="P20" s="26">
        <f t="shared" si="0"/>
        <v>0</v>
      </c>
      <c r="Q20" s="24">
        <f t="shared" si="1"/>
        <v>0</v>
      </c>
      <c r="R20" s="29" t="e">
        <f t="shared" si="2"/>
        <v>#DIV/0!</v>
      </c>
    </row>
    <row r="21" spans="1:18" ht="15.75" thickBot="1">
      <c r="A21" s="3"/>
      <c r="B21" s="13"/>
      <c r="C21" s="13"/>
      <c r="D21" s="13"/>
      <c r="E21" s="13"/>
      <c r="F21" s="13"/>
      <c r="G21" s="13"/>
      <c r="H21" s="13"/>
      <c r="I21" s="13"/>
      <c r="J21" s="13"/>
      <c r="K21" s="13"/>
      <c r="L21" s="13"/>
      <c r="M21" s="13"/>
      <c r="N21" s="13"/>
      <c r="O21" s="14"/>
      <c r="P21" s="27">
        <f t="shared" si="0"/>
        <v>0</v>
      </c>
      <c r="Q21" s="23">
        <f t="shared" si="1"/>
        <v>0</v>
      </c>
      <c r="R21" s="30" t="e">
        <f t="shared" si="2"/>
        <v>#DIV/0!</v>
      </c>
    </row>
    <row r="22" spans="1:18">
      <c r="A22" s="5" t="s">
        <v>7</v>
      </c>
      <c r="B22" s="17">
        <f>COUNTIF(B4:B21, "y")</f>
        <v>0</v>
      </c>
      <c r="C22" s="17">
        <f t="shared" ref="C22:O22" si="3">COUNTIF(C4:C21, "y")</f>
        <v>0</v>
      </c>
      <c r="D22" s="17">
        <f t="shared" si="3"/>
        <v>0</v>
      </c>
      <c r="E22" s="17">
        <f t="shared" si="3"/>
        <v>0</v>
      </c>
      <c r="F22" s="17">
        <f t="shared" si="3"/>
        <v>0</v>
      </c>
      <c r="G22" s="17">
        <f t="shared" si="3"/>
        <v>0</v>
      </c>
      <c r="H22" s="17">
        <f t="shared" si="3"/>
        <v>0</v>
      </c>
      <c r="I22" s="17">
        <f t="shared" si="3"/>
        <v>0</v>
      </c>
      <c r="J22" s="17">
        <f t="shared" si="3"/>
        <v>0</v>
      </c>
      <c r="K22" s="17">
        <f t="shared" si="3"/>
        <v>0</v>
      </c>
      <c r="L22" s="17">
        <f t="shared" si="3"/>
        <v>0</v>
      </c>
      <c r="M22" s="17">
        <f t="shared" si="3"/>
        <v>0</v>
      </c>
      <c r="N22" s="17">
        <f t="shared" si="3"/>
        <v>0</v>
      </c>
      <c r="O22" s="18">
        <f t="shared" si="3"/>
        <v>0</v>
      </c>
      <c r="P22" s="31"/>
      <c r="Q22" s="31"/>
      <c r="R22" s="8">
        <f>SUM(B22:O22)</f>
        <v>0</v>
      </c>
    </row>
    <row r="23" spans="1:18">
      <c r="A23" s="5" t="s">
        <v>23</v>
      </c>
      <c r="B23" s="17">
        <f>COUNTIF(B4:B21, "n")</f>
        <v>0</v>
      </c>
      <c r="C23" s="17">
        <f t="shared" ref="C23:O23" si="4">COUNTIF(C4:C21, "n")</f>
        <v>0</v>
      </c>
      <c r="D23" s="17">
        <f t="shared" si="4"/>
        <v>0</v>
      </c>
      <c r="E23" s="17">
        <f t="shared" si="4"/>
        <v>0</v>
      </c>
      <c r="F23" s="17">
        <f t="shared" si="4"/>
        <v>0</v>
      </c>
      <c r="G23" s="17">
        <f t="shared" si="4"/>
        <v>0</v>
      </c>
      <c r="H23" s="17">
        <f t="shared" si="4"/>
        <v>0</v>
      </c>
      <c r="I23" s="17">
        <f t="shared" si="4"/>
        <v>0</v>
      </c>
      <c r="J23" s="17">
        <f t="shared" si="4"/>
        <v>0</v>
      </c>
      <c r="K23" s="17">
        <f t="shared" si="4"/>
        <v>0</v>
      </c>
      <c r="L23" s="17">
        <f t="shared" si="4"/>
        <v>0</v>
      </c>
      <c r="M23" s="17">
        <f t="shared" si="4"/>
        <v>0</v>
      </c>
      <c r="N23" s="17">
        <f t="shared" si="4"/>
        <v>0</v>
      </c>
      <c r="O23" s="17">
        <f t="shared" si="4"/>
        <v>0</v>
      </c>
      <c r="P23" s="31"/>
      <c r="Q23" s="31"/>
      <c r="R23" s="8">
        <f>SUM(B23:O23)</f>
        <v>0</v>
      </c>
    </row>
    <row r="24" spans="1:18">
      <c r="A24" s="2" t="s">
        <v>8</v>
      </c>
      <c r="B24" s="15">
        <f>B22+B23</f>
        <v>0</v>
      </c>
      <c r="C24" s="15">
        <f t="shared" ref="C24:O24" si="5">C22+C23</f>
        <v>0</v>
      </c>
      <c r="D24" s="15">
        <f t="shared" si="5"/>
        <v>0</v>
      </c>
      <c r="E24" s="15">
        <f t="shared" si="5"/>
        <v>0</v>
      </c>
      <c r="F24" s="15">
        <f t="shared" si="5"/>
        <v>0</v>
      </c>
      <c r="G24" s="15">
        <f t="shared" si="5"/>
        <v>0</v>
      </c>
      <c r="H24" s="15">
        <f t="shared" si="5"/>
        <v>0</v>
      </c>
      <c r="I24" s="15">
        <f t="shared" si="5"/>
        <v>0</v>
      </c>
      <c r="J24" s="15">
        <f t="shared" si="5"/>
        <v>0</v>
      </c>
      <c r="K24" s="15">
        <f t="shared" si="5"/>
        <v>0</v>
      </c>
      <c r="L24" s="15">
        <f t="shared" si="5"/>
        <v>0</v>
      </c>
      <c r="M24" s="15">
        <f t="shared" si="5"/>
        <v>0</v>
      </c>
      <c r="N24" s="15">
        <f t="shared" si="5"/>
        <v>0</v>
      </c>
      <c r="O24" s="15">
        <f t="shared" si="5"/>
        <v>0</v>
      </c>
      <c r="P24" s="32"/>
      <c r="Q24" s="32"/>
      <c r="R24" s="6">
        <f>SUM(B24:O24)</f>
        <v>0</v>
      </c>
    </row>
    <row r="25" spans="1:18">
      <c r="A25" s="2" t="s">
        <v>9</v>
      </c>
      <c r="B25" s="19" t="e">
        <f>B22/B24</f>
        <v>#DIV/0!</v>
      </c>
      <c r="C25" s="19" t="e">
        <f t="shared" ref="C25:O25" si="6">C22/C24</f>
        <v>#DIV/0!</v>
      </c>
      <c r="D25" s="19" t="e">
        <f t="shared" si="6"/>
        <v>#DIV/0!</v>
      </c>
      <c r="E25" s="19" t="e">
        <f t="shared" si="6"/>
        <v>#DIV/0!</v>
      </c>
      <c r="F25" s="19" t="e">
        <f t="shared" si="6"/>
        <v>#DIV/0!</v>
      </c>
      <c r="G25" s="19" t="e">
        <f t="shared" si="6"/>
        <v>#DIV/0!</v>
      </c>
      <c r="H25" s="19" t="e">
        <f t="shared" si="6"/>
        <v>#DIV/0!</v>
      </c>
      <c r="I25" s="19" t="e">
        <f t="shared" si="6"/>
        <v>#DIV/0!</v>
      </c>
      <c r="J25" s="19" t="e">
        <f t="shared" si="6"/>
        <v>#DIV/0!</v>
      </c>
      <c r="K25" s="19" t="e">
        <f t="shared" si="6"/>
        <v>#DIV/0!</v>
      </c>
      <c r="L25" s="19" t="e">
        <f t="shared" si="6"/>
        <v>#DIV/0!</v>
      </c>
      <c r="M25" s="19" t="e">
        <f t="shared" si="6"/>
        <v>#DIV/0!</v>
      </c>
      <c r="N25" s="19" t="e">
        <f t="shared" si="6"/>
        <v>#DIV/0!</v>
      </c>
      <c r="O25" s="20" t="e">
        <f t="shared" si="6"/>
        <v>#DIV/0!</v>
      </c>
      <c r="P25" s="33"/>
      <c r="Q25" s="33"/>
      <c r="R25" s="21" t="e">
        <f>R22/R24</f>
        <v>#DIV/0!</v>
      </c>
    </row>
    <row r="26" spans="1:18" ht="15.75" thickBot="1">
      <c r="A26" s="3" t="s">
        <v>14</v>
      </c>
      <c r="B26" s="13"/>
      <c r="C26" s="13"/>
      <c r="D26" s="13"/>
      <c r="E26" s="13"/>
      <c r="F26" s="13"/>
      <c r="G26" s="13"/>
      <c r="H26" s="13"/>
      <c r="I26" s="13"/>
      <c r="J26" s="13"/>
      <c r="K26" s="13"/>
      <c r="L26" s="13"/>
      <c r="M26" s="13"/>
      <c r="N26" s="13"/>
      <c r="O26" s="14"/>
      <c r="P26" s="34"/>
      <c r="Q26" s="34"/>
      <c r="R26" s="7"/>
    </row>
  </sheetData>
  <conditionalFormatting sqref="B4:O21">
    <cfRule type="cellIs" dxfId="2" priority="2" operator="equal">
      <formula>"n"</formula>
    </cfRule>
    <cfRule type="cellIs" dxfId="1" priority="3" operator="equal">
      <formula>N</formula>
    </cfRule>
  </conditionalFormatting>
  <conditionalFormatting sqref="B25:O25 R4:R21">
    <cfRule type="cellIs" dxfId="0" priority="1" operator="lessThan">
      <formula>0.8</formula>
    </cfRule>
  </conditionalFormatting>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sheetPr codeName="Sheet14"/>
  <dimension ref="A1:M2"/>
  <sheetViews>
    <sheetView workbookViewId="0">
      <selection activeCell="Q22" sqref="Q22"/>
    </sheetView>
  </sheetViews>
  <sheetFormatPr defaultRowHeight="15"/>
  <sheetData>
    <row r="1" spans="1:13">
      <c r="B1" t="s">
        <v>24</v>
      </c>
      <c r="C1" t="s">
        <v>25</v>
      </c>
      <c r="D1" t="s">
        <v>26</v>
      </c>
      <c r="E1" t="s">
        <v>27</v>
      </c>
      <c r="F1" t="s">
        <v>28</v>
      </c>
      <c r="G1" t="s">
        <v>29</v>
      </c>
      <c r="H1" t="s">
        <v>30</v>
      </c>
      <c r="I1" t="s">
        <v>31</v>
      </c>
      <c r="J1" t="s">
        <v>32</v>
      </c>
      <c r="K1" t="s">
        <v>33</v>
      </c>
      <c r="L1" t="s">
        <v>34</v>
      </c>
      <c r="M1" t="s">
        <v>35</v>
      </c>
    </row>
    <row r="2" spans="1:13">
      <c r="A2" t="s">
        <v>36</v>
      </c>
      <c r="B2" s="36">
        <f>January!R25</f>
        <v>0.5</v>
      </c>
      <c r="C2" s="36">
        <f>February!R25</f>
        <v>0.8</v>
      </c>
      <c r="D2" s="36">
        <f>March!R25</f>
        <v>0.6</v>
      </c>
      <c r="E2" s="36">
        <f>April!R25</f>
        <v>0.7</v>
      </c>
      <c r="F2" s="36" t="e">
        <f>June!R25</f>
        <v>#DIV/0!</v>
      </c>
      <c r="G2" s="36" t="e">
        <f>July!R25</f>
        <v>#DIV/0!</v>
      </c>
      <c r="H2" s="36" t="e">
        <f>July!R25</f>
        <v>#DIV/0!</v>
      </c>
      <c r="I2" s="36" t="e">
        <f>August!R25</f>
        <v>#DIV/0!</v>
      </c>
      <c r="J2" s="36" t="e">
        <f>September!R25</f>
        <v>#DIV/0!</v>
      </c>
      <c r="K2" s="36" t="e">
        <f>October!R25</f>
        <v>#DIV/0!</v>
      </c>
      <c r="L2" s="36" t="e">
        <f>November!R25</f>
        <v>#DIV/0!</v>
      </c>
      <c r="M2" s="36" t="e">
        <f>December!R25</f>
        <v>#DIV/0!</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sheetPr codeName="Sheet2"/>
  <dimension ref="A1:R26"/>
  <sheetViews>
    <sheetView workbookViewId="0">
      <selection activeCell="G34" sqref="G34"/>
    </sheetView>
  </sheetViews>
  <sheetFormatPr defaultRowHeight="15"/>
  <cols>
    <col min="1" max="1" width="23.7109375" bestFit="1" customWidth="1"/>
    <col min="2" max="2" width="11.140625" customWidth="1"/>
    <col min="3" max="3" width="10.5703125" customWidth="1"/>
    <col min="16" max="16" width="10.28515625" bestFit="1" customWidth="1"/>
    <col min="17" max="17" width="12.28515625" bestFit="1" customWidth="1"/>
    <col min="18" max="18" width="14.28515625" customWidth="1"/>
  </cols>
  <sheetData>
    <row r="1" spans="1:18" ht="14.45" customHeight="1">
      <c r="A1" s="4" t="s">
        <v>0</v>
      </c>
      <c r="B1" s="9" t="s">
        <v>49</v>
      </c>
      <c r="C1" s="9" t="s">
        <v>50</v>
      </c>
      <c r="D1" s="9"/>
      <c r="E1" s="9"/>
      <c r="F1" s="9"/>
      <c r="G1" s="9"/>
      <c r="H1" s="9"/>
      <c r="I1" s="9"/>
      <c r="J1" s="9"/>
      <c r="K1" s="9"/>
      <c r="L1" s="9"/>
      <c r="M1" s="9"/>
      <c r="N1" s="9"/>
      <c r="O1" s="10"/>
      <c r="P1" s="35"/>
      <c r="Q1" s="35"/>
      <c r="R1" s="37">
        <v>2014</v>
      </c>
    </row>
    <row r="2" spans="1:18" ht="14.45" customHeight="1">
      <c r="A2" s="2" t="s">
        <v>1</v>
      </c>
      <c r="B2" s="11">
        <v>41644</v>
      </c>
      <c r="C2" s="11">
        <v>41656</v>
      </c>
      <c r="D2" s="11"/>
      <c r="E2" s="11"/>
      <c r="F2" s="11"/>
      <c r="G2" s="11"/>
      <c r="H2" s="11"/>
      <c r="I2" s="11"/>
      <c r="J2" s="11"/>
      <c r="K2" s="11"/>
      <c r="L2" s="11"/>
      <c r="M2" s="11"/>
      <c r="N2" s="11"/>
      <c r="O2" s="12"/>
      <c r="P2" s="32"/>
      <c r="Q2" s="32"/>
      <c r="R2" s="38" t="s">
        <v>37</v>
      </c>
    </row>
    <row r="3" spans="1:18" ht="15.75" thickBot="1">
      <c r="A3" s="3" t="s">
        <v>2</v>
      </c>
      <c r="B3" s="13" t="s">
        <v>11</v>
      </c>
      <c r="C3" s="13" t="s">
        <v>51</v>
      </c>
      <c r="D3" s="13"/>
      <c r="E3" s="13"/>
      <c r="F3" s="13"/>
      <c r="G3" s="13"/>
      <c r="H3" s="13"/>
      <c r="I3" s="13"/>
      <c r="J3" s="13"/>
      <c r="K3" s="13"/>
      <c r="L3" s="13"/>
      <c r="M3" s="13"/>
      <c r="N3" s="13"/>
      <c r="O3" s="14"/>
      <c r="P3" s="7" t="s">
        <v>15</v>
      </c>
      <c r="Q3" s="7" t="s">
        <v>16</v>
      </c>
      <c r="R3" s="7" t="s">
        <v>10</v>
      </c>
    </row>
    <row r="4" spans="1:18">
      <c r="A4" s="1" t="s">
        <v>3</v>
      </c>
      <c r="B4" s="9" t="s">
        <v>12</v>
      </c>
      <c r="C4" s="9" t="s">
        <v>12</v>
      </c>
      <c r="D4" s="9"/>
      <c r="E4" s="9"/>
      <c r="F4" s="9"/>
      <c r="G4" s="9"/>
      <c r="H4" s="9"/>
      <c r="I4" s="9"/>
      <c r="J4" s="9"/>
      <c r="K4" s="9"/>
      <c r="L4" s="9"/>
      <c r="M4" s="9"/>
      <c r="N4" s="9"/>
      <c r="O4" s="10"/>
      <c r="P4" s="25">
        <f>COUNTIF(B4:O4, "y")</f>
        <v>2</v>
      </c>
      <c r="Q4" s="22">
        <f>COUNTIF(B4:O4, "n")</f>
        <v>0</v>
      </c>
      <c r="R4" s="28">
        <f>(P4/(P4+Q4))</f>
        <v>1</v>
      </c>
    </row>
    <row r="5" spans="1:18">
      <c r="A5" s="2" t="s">
        <v>4</v>
      </c>
      <c r="B5" s="15" t="s">
        <v>12</v>
      </c>
      <c r="C5" s="15" t="s">
        <v>12</v>
      </c>
      <c r="D5" s="15"/>
      <c r="E5" s="15"/>
      <c r="F5" s="15"/>
      <c r="G5" s="15"/>
      <c r="H5" s="15"/>
      <c r="I5" s="15"/>
      <c r="J5" s="15"/>
      <c r="K5" s="15"/>
      <c r="L5" s="15"/>
      <c r="M5" s="15"/>
      <c r="N5" s="15"/>
      <c r="O5" s="16"/>
      <c r="P5" s="26">
        <f t="shared" ref="P5:P21" si="0">COUNTIF(B5:O5, "y")</f>
        <v>2</v>
      </c>
      <c r="Q5" s="24">
        <f t="shared" ref="Q5:Q21" si="1">COUNTIF(B5:O5, "n")</f>
        <v>0</v>
      </c>
      <c r="R5" s="29">
        <f t="shared" ref="R5:R21" si="2">(P5/(P5+Q5))</f>
        <v>1</v>
      </c>
    </row>
    <row r="6" spans="1:18">
      <c r="A6" s="2" t="s">
        <v>5</v>
      </c>
      <c r="B6" s="15" t="s">
        <v>13</v>
      </c>
      <c r="C6" s="15" t="s">
        <v>12</v>
      </c>
      <c r="D6" s="15"/>
      <c r="E6" s="15"/>
      <c r="F6" s="15"/>
      <c r="G6" s="15"/>
      <c r="H6" s="15"/>
      <c r="I6" s="15"/>
      <c r="J6" s="15"/>
      <c r="K6" s="15"/>
      <c r="L6" s="15"/>
      <c r="M6" s="15"/>
      <c r="N6" s="15"/>
      <c r="O6" s="16"/>
      <c r="P6" s="26">
        <f t="shared" si="0"/>
        <v>1</v>
      </c>
      <c r="Q6" s="24">
        <f t="shared" si="1"/>
        <v>1</v>
      </c>
      <c r="R6" s="29">
        <f t="shared" si="2"/>
        <v>0.5</v>
      </c>
    </row>
    <row r="7" spans="1:18">
      <c r="A7" s="2" t="s">
        <v>17</v>
      </c>
      <c r="B7" s="15" t="s">
        <v>13</v>
      </c>
      <c r="C7" s="15" t="s">
        <v>13</v>
      </c>
      <c r="D7" s="15"/>
      <c r="E7" s="15"/>
      <c r="F7" s="15"/>
      <c r="G7" s="15"/>
      <c r="H7" s="15"/>
      <c r="I7" s="15"/>
      <c r="J7" s="15"/>
      <c r="K7" s="15"/>
      <c r="L7" s="15"/>
      <c r="M7" s="15"/>
      <c r="N7" s="15"/>
      <c r="O7" s="16"/>
      <c r="P7" s="26">
        <f t="shared" si="0"/>
        <v>0</v>
      </c>
      <c r="Q7" s="24">
        <f t="shared" si="1"/>
        <v>2</v>
      </c>
      <c r="R7" s="29">
        <f t="shared" si="2"/>
        <v>0</v>
      </c>
    </row>
    <row r="8" spans="1:18">
      <c r="A8" s="2" t="s">
        <v>18</v>
      </c>
      <c r="B8" s="15" t="s">
        <v>13</v>
      </c>
      <c r="C8" s="15" t="s">
        <v>12</v>
      </c>
      <c r="D8" s="15"/>
      <c r="E8" s="15"/>
      <c r="F8" s="15"/>
      <c r="G8" s="15"/>
      <c r="H8" s="15"/>
      <c r="I8" s="15"/>
      <c r="J8" s="15"/>
      <c r="K8" s="15"/>
      <c r="L8" s="15"/>
      <c r="M8" s="15"/>
      <c r="N8" s="15"/>
      <c r="O8" s="16"/>
      <c r="P8" s="26">
        <f t="shared" si="0"/>
        <v>1</v>
      </c>
      <c r="Q8" s="24">
        <f t="shared" si="1"/>
        <v>1</v>
      </c>
      <c r="R8" s="29">
        <f t="shared" si="2"/>
        <v>0.5</v>
      </c>
    </row>
    <row r="9" spans="1:18">
      <c r="A9" s="2" t="s">
        <v>19</v>
      </c>
      <c r="B9" s="15" t="s">
        <v>13</v>
      </c>
      <c r="C9" s="15" t="s">
        <v>13</v>
      </c>
      <c r="D9" s="15"/>
      <c r="E9" s="15"/>
      <c r="F9" s="15"/>
      <c r="G9" s="15"/>
      <c r="H9" s="15"/>
      <c r="I9" s="15"/>
      <c r="J9" s="15"/>
      <c r="K9" s="15"/>
      <c r="L9" s="15"/>
      <c r="M9" s="15"/>
      <c r="N9" s="15"/>
      <c r="O9" s="16"/>
      <c r="P9" s="26">
        <f t="shared" si="0"/>
        <v>0</v>
      </c>
      <c r="Q9" s="24">
        <f t="shared" si="1"/>
        <v>2</v>
      </c>
      <c r="R9" s="29">
        <f t="shared" si="2"/>
        <v>0</v>
      </c>
    </row>
    <row r="10" spans="1:18">
      <c r="A10" s="2" t="s">
        <v>20</v>
      </c>
      <c r="B10" s="15" t="s">
        <v>12</v>
      </c>
      <c r="C10" s="15" t="s">
        <v>13</v>
      </c>
      <c r="D10" s="15"/>
      <c r="E10" s="15"/>
      <c r="F10" s="15"/>
      <c r="G10" s="15"/>
      <c r="H10" s="15"/>
      <c r="I10" s="15"/>
      <c r="J10" s="15"/>
      <c r="K10" s="15"/>
      <c r="L10" s="15"/>
      <c r="M10" s="15"/>
      <c r="N10" s="15"/>
      <c r="O10" s="16"/>
      <c r="P10" s="26">
        <f t="shared" si="0"/>
        <v>1</v>
      </c>
      <c r="Q10" s="24">
        <f t="shared" si="1"/>
        <v>1</v>
      </c>
      <c r="R10" s="29">
        <f t="shared" si="2"/>
        <v>0.5</v>
      </c>
    </row>
    <row r="11" spans="1:18">
      <c r="A11" s="2" t="s">
        <v>21</v>
      </c>
      <c r="B11" s="15" t="s">
        <v>12</v>
      </c>
      <c r="C11" s="15" t="s">
        <v>13</v>
      </c>
      <c r="D11" s="15"/>
      <c r="E11" s="15"/>
      <c r="F11" s="15"/>
      <c r="G11" s="15"/>
      <c r="H11" s="15"/>
      <c r="I11" s="15"/>
      <c r="J11" s="15"/>
      <c r="K11" s="15"/>
      <c r="L11" s="15"/>
      <c r="M11" s="15"/>
      <c r="N11" s="15"/>
      <c r="O11" s="16"/>
      <c r="P11" s="26">
        <f t="shared" si="0"/>
        <v>1</v>
      </c>
      <c r="Q11" s="24">
        <f t="shared" si="1"/>
        <v>1</v>
      </c>
      <c r="R11" s="29">
        <f t="shared" si="2"/>
        <v>0.5</v>
      </c>
    </row>
    <row r="12" spans="1:18">
      <c r="A12" s="2" t="s">
        <v>6</v>
      </c>
      <c r="B12" s="15" t="s">
        <v>13</v>
      </c>
      <c r="C12" s="15" t="s">
        <v>12</v>
      </c>
      <c r="D12" s="15"/>
      <c r="E12" s="15"/>
      <c r="F12" s="15"/>
      <c r="G12" s="15"/>
      <c r="H12" s="15"/>
      <c r="I12" s="15"/>
      <c r="J12" s="15"/>
      <c r="K12" s="15"/>
      <c r="L12" s="15"/>
      <c r="M12" s="15"/>
      <c r="N12" s="15"/>
      <c r="O12" s="16"/>
      <c r="P12" s="26">
        <f t="shared" si="0"/>
        <v>1</v>
      </c>
      <c r="Q12" s="24">
        <f t="shared" si="1"/>
        <v>1</v>
      </c>
      <c r="R12" s="29">
        <f t="shared" si="2"/>
        <v>0.5</v>
      </c>
    </row>
    <row r="13" spans="1:18">
      <c r="A13" s="2" t="s">
        <v>22</v>
      </c>
      <c r="B13" s="15" t="s">
        <v>13</v>
      </c>
      <c r="C13" s="15" t="s">
        <v>12</v>
      </c>
      <c r="D13" s="15"/>
      <c r="E13" s="15"/>
      <c r="F13" s="15"/>
      <c r="G13" s="15"/>
      <c r="H13" s="15"/>
      <c r="I13" s="15"/>
      <c r="J13" s="15"/>
      <c r="K13" s="15"/>
      <c r="L13" s="15"/>
      <c r="M13" s="15"/>
      <c r="N13" s="15"/>
      <c r="O13" s="16"/>
      <c r="P13" s="26">
        <f t="shared" si="0"/>
        <v>1</v>
      </c>
      <c r="Q13" s="24">
        <f t="shared" si="1"/>
        <v>1</v>
      </c>
      <c r="R13" s="29">
        <f t="shared" si="2"/>
        <v>0.5</v>
      </c>
    </row>
    <row r="14" spans="1:18">
      <c r="A14" s="2"/>
      <c r="B14" s="15"/>
      <c r="C14" s="15"/>
      <c r="D14" s="15"/>
      <c r="E14" s="15"/>
      <c r="F14" s="15"/>
      <c r="G14" s="15"/>
      <c r="H14" s="15"/>
      <c r="I14" s="15"/>
      <c r="J14" s="15"/>
      <c r="K14" s="15"/>
      <c r="L14" s="15"/>
      <c r="M14" s="15"/>
      <c r="N14" s="15"/>
      <c r="O14" s="16"/>
      <c r="P14" s="26">
        <f t="shared" si="0"/>
        <v>0</v>
      </c>
      <c r="Q14" s="24">
        <f t="shared" si="1"/>
        <v>0</v>
      </c>
      <c r="R14" s="29" t="e">
        <f t="shared" si="2"/>
        <v>#DIV/0!</v>
      </c>
    </row>
    <row r="15" spans="1:18">
      <c r="A15" s="2"/>
      <c r="B15" s="15"/>
      <c r="C15" s="15"/>
      <c r="D15" s="15"/>
      <c r="E15" s="15"/>
      <c r="F15" s="15"/>
      <c r="G15" s="15"/>
      <c r="H15" s="15"/>
      <c r="I15" s="15"/>
      <c r="J15" s="15"/>
      <c r="K15" s="15"/>
      <c r="L15" s="15"/>
      <c r="M15" s="15"/>
      <c r="N15" s="15"/>
      <c r="O15" s="16"/>
      <c r="P15" s="26">
        <f t="shared" si="0"/>
        <v>0</v>
      </c>
      <c r="Q15" s="24">
        <f t="shared" si="1"/>
        <v>0</v>
      </c>
      <c r="R15" s="29" t="e">
        <f t="shared" si="2"/>
        <v>#DIV/0!</v>
      </c>
    </row>
    <row r="16" spans="1:18">
      <c r="A16" s="2"/>
      <c r="B16" s="15"/>
      <c r="C16" s="15"/>
      <c r="D16" s="15"/>
      <c r="E16" s="15"/>
      <c r="F16" s="15"/>
      <c r="G16" s="15"/>
      <c r="H16" s="15"/>
      <c r="I16" s="15"/>
      <c r="J16" s="15"/>
      <c r="K16" s="15"/>
      <c r="L16" s="15"/>
      <c r="M16" s="15"/>
      <c r="N16" s="15"/>
      <c r="O16" s="16"/>
      <c r="P16" s="26">
        <f t="shared" si="0"/>
        <v>0</v>
      </c>
      <c r="Q16" s="24">
        <f t="shared" si="1"/>
        <v>0</v>
      </c>
      <c r="R16" s="29" t="e">
        <f t="shared" si="2"/>
        <v>#DIV/0!</v>
      </c>
    </row>
    <row r="17" spans="1:18">
      <c r="A17" s="2"/>
      <c r="B17" s="15"/>
      <c r="C17" s="15"/>
      <c r="D17" s="15"/>
      <c r="E17" s="15"/>
      <c r="F17" s="15"/>
      <c r="G17" s="15"/>
      <c r="H17" s="15"/>
      <c r="I17" s="15"/>
      <c r="J17" s="15"/>
      <c r="K17" s="15"/>
      <c r="L17" s="15"/>
      <c r="M17" s="15"/>
      <c r="N17" s="15"/>
      <c r="O17" s="16"/>
      <c r="P17" s="26">
        <f t="shared" si="0"/>
        <v>0</v>
      </c>
      <c r="Q17" s="24">
        <f t="shared" si="1"/>
        <v>0</v>
      </c>
      <c r="R17" s="29" t="e">
        <f t="shared" si="2"/>
        <v>#DIV/0!</v>
      </c>
    </row>
    <row r="18" spans="1:18">
      <c r="A18" s="2"/>
      <c r="B18" s="15"/>
      <c r="C18" s="15"/>
      <c r="D18" s="15"/>
      <c r="E18" s="15"/>
      <c r="F18" s="15"/>
      <c r="G18" s="15"/>
      <c r="H18" s="15"/>
      <c r="I18" s="15"/>
      <c r="J18" s="15"/>
      <c r="K18" s="15"/>
      <c r="L18" s="15"/>
      <c r="M18" s="15"/>
      <c r="N18" s="15"/>
      <c r="O18" s="16"/>
      <c r="P18" s="26">
        <f t="shared" si="0"/>
        <v>0</v>
      </c>
      <c r="Q18" s="24">
        <f t="shared" si="1"/>
        <v>0</v>
      </c>
      <c r="R18" s="29" t="e">
        <f t="shared" si="2"/>
        <v>#DIV/0!</v>
      </c>
    </row>
    <row r="19" spans="1:18">
      <c r="A19" s="2"/>
      <c r="B19" s="15"/>
      <c r="C19" s="15"/>
      <c r="D19" s="15"/>
      <c r="E19" s="15"/>
      <c r="F19" s="15"/>
      <c r="G19" s="15"/>
      <c r="H19" s="15"/>
      <c r="I19" s="15"/>
      <c r="J19" s="15"/>
      <c r="K19" s="15"/>
      <c r="L19" s="15"/>
      <c r="M19" s="15"/>
      <c r="N19" s="15"/>
      <c r="O19" s="16"/>
      <c r="P19" s="26">
        <f t="shared" si="0"/>
        <v>0</v>
      </c>
      <c r="Q19" s="24">
        <f t="shared" si="1"/>
        <v>0</v>
      </c>
      <c r="R19" s="29" t="e">
        <f t="shared" si="2"/>
        <v>#DIV/0!</v>
      </c>
    </row>
    <row r="20" spans="1:18">
      <c r="A20" s="2"/>
      <c r="B20" s="15"/>
      <c r="C20" s="15"/>
      <c r="D20" s="15"/>
      <c r="E20" s="15"/>
      <c r="F20" s="15"/>
      <c r="G20" s="15"/>
      <c r="H20" s="15"/>
      <c r="I20" s="15"/>
      <c r="J20" s="15"/>
      <c r="K20" s="15"/>
      <c r="L20" s="15"/>
      <c r="M20" s="15"/>
      <c r="N20" s="15"/>
      <c r="O20" s="16"/>
      <c r="P20" s="26">
        <f t="shared" si="0"/>
        <v>0</v>
      </c>
      <c r="Q20" s="24">
        <f t="shared" si="1"/>
        <v>0</v>
      </c>
      <c r="R20" s="29" t="e">
        <f t="shared" si="2"/>
        <v>#DIV/0!</v>
      </c>
    </row>
    <row r="21" spans="1:18" ht="15.75" thickBot="1">
      <c r="A21" s="3"/>
      <c r="B21" s="13"/>
      <c r="C21" s="13"/>
      <c r="D21" s="13"/>
      <c r="E21" s="13"/>
      <c r="F21" s="13"/>
      <c r="G21" s="13"/>
      <c r="H21" s="13"/>
      <c r="I21" s="13"/>
      <c r="J21" s="13"/>
      <c r="K21" s="13"/>
      <c r="L21" s="13"/>
      <c r="M21" s="13"/>
      <c r="N21" s="13"/>
      <c r="O21" s="14"/>
      <c r="P21" s="27">
        <f t="shared" si="0"/>
        <v>0</v>
      </c>
      <c r="Q21" s="23">
        <f t="shared" si="1"/>
        <v>0</v>
      </c>
      <c r="R21" s="30" t="e">
        <f t="shared" si="2"/>
        <v>#DIV/0!</v>
      </c>
    </row>
    <row r="22" spans="1:18">
      <c r="A22" s="5" t="s">
        <v>7</v>
      </c>
      <c r="B22" s="17">
        <f>COUNTIF(B4:B21, "y")</f>
        <v>4</v>
      </c>
      <c r="C22" s="17">
        <f t="shared" ref="C22:O22" si="3">COUNTIF(C4:C21, "y")</f>
        <v>6</v>
      </c>
      <c r="D22" s="17">
        <f t="shared" si="3"/>
        <v>0</v>
      </c>
      <c r="E22" s="17">
        <f t="shared" si="3"/>
        <v>0</v>
      </c>
      <c r="F22" s="17">
        <f t="shared" si="3"/>
        <v>0</v>
      </c>
      <c r="G22" s="17">
        <f t="shared" si="3"/>
        <v>0</v>
      </c>
      <c r="H22" s="17">
        <f t="shared" si="3"/>
        <v>0</v>
      </c>
      <c r="I22" s="17">
        <f t="shared" si="3"/>
        <v>0</v>
      </c>
      <c r="J22" s="17">
        <f t="shared" si="3"/>
        <v>0</v>
      </c>
      <c r="K22" s="17">
        <f t="shared" si="3"/>
        <v>0</v>
      </c>
      <c r="L22" s="17">
        <f t="shared" si="3"/>
        <v>0</v>
      </c>
      <c r="M22" s="17">
        <f t="shared" si="3"/>
        <v>0</v>
      </c>
      <c r="N22" s="17">
        <f t="shared" si="3"/>
        <v>0</v>
      </c>
      <c r="O22" s="18">
        <f t="shared" si="3"/>
        <v>0</v>
      </c>
      <c r="P22" s="31"/>
      <c r="Q22" s="31"/>
      <c r="R22" s="8">
        <f>SUM(B22:O22)</f>
        <v>10</v>
      </c>
    </row>
    <row r="23" spans="1:18">
      <c r="A23" s="5" t="s">
        <v>23</v>
      </c>
      <c r="B23" s="17">
        <f>COUNTIF(B4:B21, "n")</f>
        <v>6</v>
      </c>
      <c r="C23" s="17">
        <f t="shared" ref="C23:O23" si="4">COUNTIF(C4:C21, "n")</f>
        <v>4</v>
      </c>
      <c r="D23" s="17">
        <f t="shared" si="4"/>
        <v>0</v>
      </c>
      <c r="E23" s="17">
        <f t="shared" si="4"/>
        <v>0</v>
      </c>
      <c r="F23" s="17">
        <f t="shared" si="4"/>
        <v>0</v>
      </c>
      <c r="G23" s="17">
        <f t="shared" si="4"/>
        <v>0</v>
      </c>
      <c r="H23" s="17">
        <f t="shared" si="4"/>
        <v>0</v>
      </c>
      <c r="I23" s="17">
        <f t="shared" si="4"/>
        <v>0</v>
      </c>
      <c r="J23" s="17">
        <f t="shared" si="4"/>
        <v>0</v>
      </c>
      <c r="K23" s="17">
        <f t="shared" si="4"/>
        <v>0</v>
      </c>
      <c r="L23" s="17">
        <f t="shared" si="4"/>
        <v>0</v>
      </c>
      <c r="M23" s="17">
        <f t="shared" si="4"/>
        <v>0</v>
      </c>
      <c r="N23" s="17">
        <f t="shared" si="4"/>
        <v>0</v>
      </c>
      <c r="O23" s="17">
        <f t="shared" si="4"/>
        <v>0</v>
      </c>
      <c r="P23" s="31"/>
      <c r="Q23" s="31"/>
      <c r="R23" s="8">
        <f>SUM(B23:O23)</f>
        <v>10</v>
      </c>
    </row>
    <row r="24" spans="1:18">
      <c r="A24" s="2" t="s">
        <v>8</v>
      </c>
      <c r="B24" s="15">
        <f>B22+B23</f>
        <v>10</v>
      </c>
      <c r="C24" s="15">
        <f t="shared" ref="C24:O24" si="5">C22+C23</f>
        <v>10</v>
      </c>
      <c r="D24" s="15">
        <f t="shared" si="5"/>
        <v>0</v>
      </c>
      <c r="E24" s="15">
        <f t="shared" si="5"/>
        <v>0</v>
      </c>
      <c r="F24" s="15">
        <f t="shared" si="5"/>
        <v>0</v>
      </c>
      <c r="G24" s="15">
        <f t="shared" si="5"/>
        <v>0</v>
      </c>
      <c r="H24" s="15">
        <f t="shared" si="5"/>
        <v>0</v>
      </c>
      <c r="I24" s="15">
        <f t="shared" si="5"/>
        <v>0</v>
      </c>
      <c r="J24" s="15">
        <f t="shared" si="5"/>
        <v>0</v>
      </c>
      <c r="K24" s="15">
        <f t="shared" si="5"/>
        <v>0</v>
      </c>
      <c r="L24" s="15">
        <f t="shared" si="5"/>
        <v>0</v>
      </c>
      <c r="M24" s="15">
        <f t="shared" si="5"/>
        <v>0</v>
      </c>
      <c r="N24" s="15">
        <f t="shared" si="5"/>
        <v>0</v>
      </c>
      <c r="O24" s="15">
        <f t="shared" si="5"/>
        <v>0</v>
      </c>
      <c r="P24" s="32"/>
      <c r="Q24" s="32"/>
      <c r="R24" s="6">
        <f>SUM(B24:O24)</f>
        <v>20</v>
      </c>
    </row>
    <row r="25" spans="1:18">
      <c r="A25" s="2" t="s">
        <v>9</v>
      </c>
      <c r="B25" s="19">
        <f>B22/B24</f>
        <v>0.4</v>
      </c>
      <c r="C25" s="19">
        <f t="shared" ref="C25:O25" si="6">C22/C24</f>
        <v>0.6</v>
      </c>
      <c r="D25" s="19" t="e">
        <f t="shared" si="6"/>
        <v>#DIV/0!</v>
      </c>
      <c r="E25" s="19" t="e">
        <f t="shared" si="6"/>
        <v>#DIV/0!</v>
      </c>
      <c r="F25" s="19" t="e">
        <f t="shared" si="6"/>
        <v>#DIV/0!</v>
      </c>
      <c r="G25" s="19" t="e">
        <f t="shared" si="6"/>
        <v>#DIV/0!</v>
      </c>
      <c r="H25" s="19" t="e">
        <f t="shared" si="6"/>
        <v>#DIV/0!</v>
      </c>
      <c r="I25" s="19" t="e">
        <f t="shared" si="6"/>
        <v>#DIV/0!</v>
      </c>
      <c r="J25" s="19" t="e">
        <f t="shared" si="6"/>
        <v>#DIV/0!</v>
      </c>
      <c r="K25" s="19" t="e">
        <f t="shared" si="6"/>
        <v>#DIV/0!</v>
      </c>
      <c r="L25" s="19" t="e">
        <f t="shared" si="6"/>
        <v>#DIV/0!</v>
      </c>
      <c r="M25" s="19" t="e">
        <f t="shared" si="6"/>
        <v>#DIV/0!</v>
      </c>
      <c r="N25" s="19" t="e">
        <f t="shared" si="6"/>
        <v>#DIV/0!</v>
      </c>
      <c r="O25" s="20" t="e">
        <f t="shared" si="6"/>
        <v>#DIV/0!</v>
      </c>
      <c r="P25" s="33"/>
      <c r="Q25" s="33"/>
      <c r="R25" s="21">
        <f>R22/R24</f>
        <v>0.5</v>
      </c>
    </row>
    <row r="26" spans="1:18" ht="15.75" thickBot="1">
      <c r="A26" s="3" t="s">
        <v>14</v>
      </c>
      <c r="B26" s="13"/>
      <c r="C26" s="13"/>
      <c r="D26" s="13"/>
      <c r="E26" s="13"/>
      <c r="F26" s="13"/>
      <c r="G26" s="13"/>
      <c r="H26" s="13"/>
      <c r="I26" s="13"/>
      <c r="J26" s="13"/>
      <c r="K26" s="13"/>
      <c r="L26" s="13"/>
      <c r="M26" s="13"/>
      <c r="N26" s="13"/>
      <c r="O26" s="14"/>
      <c r="P26" s="34"/>
      <c r="Q26" s="34"/>
      <c r="R26" s="7"/>
    </row>
  </sheetData>
  <conditionalFormatting sqref="B4:O21">
    <cfRule type="cellIs" dxfId="51" priority="2" operator="equal">
      <formula>"n"</formula>
    </cfRule>
    <cfRule type="cellIs" dxfId="50" priority="3" operator="equal">
      <formula>N</formula>
    </cfRule>
  </conditionalFormatting>
  <conditionalFormatting sqref="B25:O25 R4:R21">
    <cfRule type="cellIs" dxfId="49" priority="1" operator="lessThan">
      <formula>0.8</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3"/>
  <dimension ref="A1:R26"/>
  <sheetViews>
    <sheetView workbookViewId="0">
      <selection activeCell="B1" sqref="B1"/>
    </sheetView>
  </sheetViews>
  <sheetFormatPr defaultRowHeight="15"/>
  <cols>
    <col min="1" max="1" width="23.7109375" bestFit="1" customWidth="1"/>
    <col min="16" max="16" width="10.28515625" bestFit="1" customWidth="1"/>
    <col min="17" max="17" width="12.28515625" bestFit="1" customWidth="1"/>
    <col min="18" max="18" width="14.28515625" customWidth="1"/>
  </cols>
  <sheetData>
    <row r="1" spans="1:18" ht="14.45" customHeight="1">
      <c r="A1" s="4" t="s">
        <v>0</v>
      </c>
      <c r="B1" s="9" t="s">
        <v>49</v>
      </c>
      <c r="C1" s="9"/>
      <c r="D1" s="9"/>
      <c r="E1" s="9"/>
      <c r="F1" s="9"/>
      <c r="G1" s="9"/>
      <c r="H1" s="9"/>
      <c r="I1" s="9"/>
      <c r="J1" s="9"/>
      <c r="K1" s="9"/>
      <c r="L1" s="9"/>
      <c r="M1" s="9"/>
      <c r="N1" s="9"/>
      <c r="O1" s="10"/>
      <c r="P1" s="35"/>
      <c r="Q1" s="35"/>
      <c r="R1" s="37">
        <v>2014</v>
      </c>
    </row>
    <row r="2" spans="1:18" ht="14.45" customHeight="1">
      <c r="A2" s="2" t="s">
        <v>1</v>
      </c>
      <c r="B2" s="11">
        <v>41723</v>
      </c>
      <c r="C2" s="11"/>
      <c r="D2" s="11"/>
      <c r="E2" s="11"/>
      <c r="F2" s="11"/>
      <c r="G2" s="11"/>
      <c r="H2" s="11"/>
      <c r="I2" s="11"/>
      <c r="J2" s="11"/>
      <c r="K2" s="11"/>
      <c r="L2" s="11"/>
      <c r="M2" s="11"/>
      <c r="N2" s="11"/>
      <c r="O2" s="12"/>
      <c r="P2" s="32"/>
      <c r="Q2" s="32"/>
      <c r="R2" s="38" t="s">
        <v>38</v>
      </c>
    </row>
    <row r="3" spans="1:18" ht="15.75" thickBot="1">
      <c r="A3" s="3" t="s">
        <v>2</v>
      </c>
      <c r="B3" s="13" t="s">
        <v>11</v>
      </c>
      <c r="C3" s="13"/>
      <c r="D3" s="13"/>
      <c r="E3" s="13"/>
      <c r="F3" s="13"/>
      <c r="G3" s="13"/>
      <c r="H3" s="13"/>
      <c r="I3" s="13"/>
      <c r="J3" s="13"/>
      <c r="K3" s="13"/>
      <c r="L3" s="13"/>
      <c r="M3" s="13"/>
      <c r="N3" s="13"/>
      <c r="O3" s="14"/>
      <c r="P3" s="7" t="s">
        <v>15</v>
      </c>
      <c r="Q3" s="7" t="s">
        <v>16</v>
      </c>
      <c r="R3" s="7" t="s">
        <v>10</v>
      </c>
    </row>
    <row r="4" spans="1:18">
      <c r="A4" s="1" t="s">
        <v>3</v>
      </c>
      <c r="B4" s="9" t="s">
        <v>12</v>
      </c>
      <c r="C4" s="9"/>
      <c r="D4" s="9"/>
      <c r="E4" s="9"/>
      <c r="F4" s="9"/>
      <c r="G4" s="9"/>
      <c r="H4" s="9"/>
      <c r="I4" s="9"/>
      <c r="J4" s="9"/>
      <c r="K4" s="9"/>
      <c r="L4" s="9"/>
      <c r="M4" s="9"/>
      <c r="N4" s="9"/>
      <c r="O4" s="10"/>
      <c r="P4" s="25">
        <f>COUNTIF(B4:O4, "y")</f>
        <v>1</v>
      </c>
      <c r="Q4" s="22">
        <f>COUNTIF(B4:O4, "n")</f>
        <v>0</v>
      </c>
      <c r="R4" s="28">
        <f>(P4/(P4+Q4))</f>
        <v>1</v>
      </c>
    </row>
    <row r="5" spans="1:18">
      <c r="A5" s="2" t="s">
        <v>4</v>
      </c>
      <c r="B5" s="15" t="s">
        <v>12</v>
      </c>
      <c r="C5" s="15"/>
      <c r="D5" s="15"/>
      <c r="E5" s="15"/>
      <c r="F5" s="15"/>
      <c r="G5" s="15"/>
      <c r="H5" s="15"/>
      <c r="I5" s="15"/>
      <c r="J5" s="15"/>
      <c r="K5" s="15"/>
      <c r="L5" s="15"/>
      <c r="M5" s="15"/>
      <c r="N5" s="15"/>
      <c r="O5" s="16"/>
      <c r="P5" s="26">
        <f t="shared" ref="P5:P21" si="0">COUNTIF(B5:O5, "y")</f>
        <v>1</v>
      </c>
      <c r="Q5" s="24">
        <f t="shared" ref="Q5:Q21" si="1">COUNTIF(B5:O5, "n")</f>
        <v>0</v>
      </c>
      <c r="R5" s="29">
        <f t="shared" ref="R5:R21" si="2">(P5/(P5+Q5))</f>
        <v>1</v>
      </c>
    </row>
    <row r="6" spans="1:18">
      <c r="A6" s="2" t="s">
        <v>5</v>
      </c>
      <c r="B6" s="15" t="s">
        <v>12</v>
      </c>
      <c r="C6" s="15"/>
      <c r="D6" s="15"/>
      <c r="E6" s="15"/>
      <c r="F6" s="15"/>
      <c r="G6" s="15"/>
      <c r="H6" s="15"/>
      <c r="I6" s="15"/>
      <c r="J6" s="15"/>
      <c r="K6" s="15"/>
      <c r="L6" s="15"/>
      <c r="M6" s="15"/>
      <c r="N6" s="15"/>
      <c r="O6" s="16"/>
      <c r="P6" s="26">
        <f t="shared" si="0"/>
        <v>1</v>
      </c>
      <c r="Q6" s="24">
        <f t="shared" si="1"/>
        <v>0</v>
      </c>
      <c r="R6" s="29">
        <f t="shared" si="2"/>
        <v>1</v>
      </c>
    </row>
    <row r="7" spans="1:18">
      <c r="A7" s="2" t="s">
        <v>17</v>
      </c>
      <c r="B7" s="15" t="s">
        <v>12</v>
      </c>
      <c r="C7" s="15"/>
      <c r="D7" s="15"/>
      <c r="E7" s="15"/>
      <c r="F7" s="15"/>
      <c r="G7" s="15"/>
      <c r="H7" s="15"/>
      <c r="I7" s="15"/>
      <c r="J7" s="15"/>
      <c r="K7" s="15"/>
      <c r="L7" s="15"/>
      <c r="M7" s="15"/>
      <c r="N7" s="15"/>
      <c r="O7" s="16"/>
      <c r="P7" s="26">
        <f t="shared" si="0"/>
        <v>1</v>
      </c>
      <c r="Q7" s="24">
        <f t="shared" si="1"/>
        <v>0</v>
      </c>
      <c r="R7" s="29">
        <f t="shared" si="2"/>
        <v>1</v>
      </c>
    </row>
    <row r="8" spans="1:18">
      <c r="A8" s="2" t="s">
        <v>18</v>
      </c>
      <c r="B8" s="15" t="s">
        <v>13</v>
      </c>
      <c r="C8" s="15"/>
      <c r="D8" s="15"/>
      <c r="E8" s="15"/>
      <c r="F8" s="15"/>
      <c r="G8" s="15"/>
      <c r="H8" s="15"/>
      <c r="I8" s="15"/>
      <c r="J8" s="15"/>
      <c r="K8" s="15"/>
      <c r="L8" s="15"/>
      <c r="M8" s="15"/>
      <c r="N8" s="15"/>
      <c r="O8" s="16"/>
      <c r="P8" s="26">
        <f t="shared" si="0"/>
        <v>0</v>
      </c>
      <c r="Q8" s="24">
        <f t="shared" si="1"/>
        <v>1</v>
      </c>
      <c r="R8" s="29">
        <f t="shared" si="2"/>
        <v>0</v>
      </c>
    </row>
    <row r="9" spans="1:18">
      <c r="A9" s="2" t="s">
        <v>19</v>
      </c>
      <c r="B9" s="15" t="s">
        <v>12</v>
      </c>
      <c r="C9" s="15"/>
      <c r="D9" s="15"/>
      <c r="E9" s="15"/>
      <c r="F9" s="15"/>
      <c r="G9" s="15"/>
      <c r="H9" s="15"/>
      <c r="I9" s="15"/>
      <c r="J9" s="15"/>
      <c r="K9" s="15"/>
      <c r="L9" s="15"/>
      <c r="M9" s="15"/>
      <c r="N9" s="15"/>
      <c r="O9" s="16"/>
      <c r="P9" s="26">
        <f t="shared" si="0"/>
        <v>1</v>
      </c>
      <c r="Q9" s="24">
        <f t="shared" si="1"/>
        <v>0</v>
      </c>
      <c r="R9" s="29">
        <f t="shared" si="2"/>
        <v>1</v>
      </c>
    </row>
    <row r="10" spans="1:18">
      <c r="A10" s="2" t="s">
        <v>20</v>
      </c>
      <c r="B10" s="15" t="s">
        <v>12</v>
      </c>
      <c r="C10" s="15"/>
      <c r="D10" s="15"/>
      <c r="E10" s="15"/>
      <c r="F10" s="15"/>
      <c r="G10" s="15"/>
      <c r="H10" s="15"/>
      <c r="I10" s="15"/>
      <c r="J10" s="15"/>
      <c r="K10" s="15"/>
      <c r="L10" s="15"/>
      <c r="M10" s="15"/>
      <c r="N10" s="15"/>
      <c r="O10" s="16"/>
      <c r="P10" s="26">
        <f t="shared" si="0"/>
        <v>1</v>
      </c>
      <c r="Q10" s="24">
        <f t="shared" si="1"/>
        <v>0</v>
      </c>
      <c r="R10" s="29">
        <f t="shared" si="2"/>
        <v>1</v>
      </c>
    </row>
    <row r="11" spans="1:18">
      <c r="A11" s="2" t="s">
        <v>21</v>
      </c>
      <c r="B11" s="15" t="s">
        <v>12</v>
      </c>
      <c r="C11" s="15"/>
      <c r="D11" s="15"/>
      <c r="E11" s="15"/>
      <c r="F11" s="15"/>
      <c r="G11" s="15"/>
      <c r="H11" s="15"/>
      <c r="I11" s="15"/>
      <c r="J11" s="15"/>
      <c r="K11" s="15"/>
      <c r="L11" s="15"/>
      <c r="M11" s="15"/>
      <c r="N11" s="15"/>
      <c r="O11" s="16"/>
      <c r="P11" s="26">
        <f t="shared" si="0"/>
        <v>1</v>
      </c>
      <c r="Q11" s="24">
        <f t="shared" si="1"/>
        <v>0</v>
      </c>
      <c r="R11" s="29">
        <f t="shared" si="2"/>
        <v>1</v>
      </c>
    </row>
    <row r="12" spans="1:18">
      <c r="A12" s="2" t="s">
        <v>6</v>
      </c>
      <c r="B12" s="15" t="s">
        <v>12</v>
      </c>
      <c r="C12" s="15"/>
      <c r="D12" s="15"/>
      <c r="E12" s="15"/>
      <c r="F12" s="15"/>
      <c r="G12" s="15"/>
      <c r="H12" s="15"/>
      <c r="I12" s="15"/>
      <c r="J12" s="15"/>
      <c r="K12" s="15"/>
      <c r="L12" s="15"/>
      <c r="M12" s="15"/>
      <c r="N12" s="15"/>
      <c r="O12" s="16"/>
      <c r="P12" s="26">
        <f t="shared" si="0"/>
        <v>1</v>
      </c>
      <c r="Q12" s="24">
        <f t="shared" si="1"/>
        <v>0</v>
      </c>
      <c r="R12" s="29">
        <f t="shared" si="2"/>
        <v>1</v>
      </c>
    </row>
    <row r="13" spans="1:18">
      <c r="A13" s="2" t="s">
        <v>22</v>
      </c>
      <c r="B13" s="15" t="s">
        <v>13</v>
      </c>
      <c r="C13" s="15"/>
      <c r="D13" s="15"/>
      <c r="E13" s="15"/>
      <c r="F13" s="15"/>
      <c r="G13" s="15"/>
      <c r="H13" s="15"/>
      <c r="I13" s="15"/>
      <c r="J13" s="15"/>
      <c r="K13" s="15"/>
      <c r="L13" s="15"/>
      <c r="M13" s="15"/>
      <c r="N13" s="15"/>
      <c r="O13" s="16"/>
      <c r="P13" s="26">
        <f t="shared" si="0"/>
        <v>0</v>
      </c>
      <c r="Q13" s="24">
        <f t="shared" si="1"/>
        <v>1</v>
      </c>
      <c r="R13" s="29">
        <f t="shared" si="2"/>
        <v>0</v>
      </c>
    </row>
    <row r="14" spans="1:18">
      <c r="A14" s="2"/>
      <c r="B14" s="15"/>
      <c r="C14" s="15"/>
      <c r="D14" s="15"/>
      <c r="E14" s="15"/>
      <c r="F14" s="15"/>
      <c r="G14" s="15"/>
      <c r="H14" s="15"/>
      <c r="I14" s="15"/>
      <c r="J14" s="15"/>
      <c r="K14" s="15"/>
      <c r="L14" s="15"/>
      <c r="M14" s="15"/>
      <c r="N14" s="15"/>
      <c r="O14" s="16"/>
      <c r="P14" s="26">
        <f t="shared" si="0"/>
        <v>0</v>
      </c>
      <c r="Q14" s="24">
        <f t="shared" si="1"/>
        <v>0</v>
      </c>
      <c r="R14" s="29" t="e">
        <f t="shared" si="2"/>
        <v>#DIV/0!</v>
      </c>
    </row>
    <row r="15" spans="1:18">
      <c r="A15" s="2"/>
      <c r="B15" s="15"/>
      <c r="C15" s="15"/>
      <c r="D15" s="15"/>
      <c r="E15" s="15"/>
      <c r="F15" s="15"/>
      <c r="G15" s="15"/>
      <c r="H15" s="15"/>
      <c r="I15" s="15"/>
      <c r="J15" s="15"/>
      <c r="K15" s="15"/>
      <c r="L15" s="15"/>
      <c r="M15" s="15"/>
      <c r="N15" s="15"/>
      <c r="O15" s="16"/>
      <c r="P15" s="26">
        <f t="shared" si="0"/>
        <v>0</v>
      </c>
      <c r="Q15" s="24">
        <f t="shared" si="1"/>
        <v>0</v>
      </c>
      <c r="R15" s="29" t="e">
        <f t="shared" si="2"/>
        <v>#DIV/0!</v>
      </c>
    </row>
    <row r="16" spans="1:18">
      <c r="A16" s="2"/>
      <c r="B16" s="15"/>
      <c r="C16" s="15"/>
      <c r="D16" s="15"/>
      <c r="E16" s="15"/>
      <c r="F16" s="15"/>
      <c r="G16" s="15"/>
      <c r="H16" s="15"/>
      <c r="I16" s="15"/>
      <c r="J16" s="15"/>
      <c r="K16" s="15"/>
      <c r="L16" s="15"/>
      <c r="M16" s="15"/>
      <c r="N16" s="15"/>
      <c r="O16" s="16"/>
      <c r="P16" s="26">
        <f t="shared" si="0"/>
        <v>0</v>
      </c>
      <c r="Q16" s="24">
        <f t="shared" si="1"/>
        <v>0</v>
      </c>
      <c r="R16" s="29" t="e">
        <f t="shared" si="2"/>
        <v>#DIV/0!</v>
      </c>
    </row>
    <row r="17" spans="1:18">
      <c r="A17" s="2"/>
      <c r="B17" s="15"/>
      <c r="C17" s="15"/>
      <c r="D17" s="15"/>
      <c r="E17" s="15"/>
      <c r="F17" s="15"/>
      <c r="G17" s="15"/>
      <c r="H17" s="15"/>
      <c r="I17" s="15"/>
      <c r="J17" s="15"/>
      <c r="K17" s="15"/>
      <c r="L17" s="15"/>
      <c r="M17" s="15"/>
      <c r="N17" s="15"/>
      <c r="O17" s="16"/>
      <c r="P17" s="26">
        <f t="shared" si="0"/>
        <v>0</v>
      </c>
      <c r="Q17" s="24">
        <f t="shared" si="1"/>
        <v>0</v>
      </c>
      <c r="R17" s="29" t="e">
        <f t="shared" si="2"/>
        <v>#DIV/0!</v>
      </c>
    </row>
    <row r="18" spans="1:18">
      <c r="A18" s="2"/>
      <c r="B18" s="15"/>
      <c r="C18" s="15"/>
      <c r="D18" s="15"/>
      <c r="E18" s="15"/>
      <c r="F18" s="15"/>
      <c r="G18" s="15"/>
      <c r="H18" s="15"/>
      <c r="I18" s="15"/>
      <c r="J18" s="15"/>
      <c r="K18" s="15"/>
      <c r="L18" s="15"/>
      <c r="M18" s="15"/>
      <c r="N18" s="15"/>
      <c r="O18" s="16"/>
      <c r="P18" s="26">
        <f t="shared" si="0"/>
        <v>0</v>
      </c>
      <c r="Q18" s="24">
        <f t="shared" si="1"/>
        <v>0</v>
      </c>
      <c r="R18" s="29" t="e">
        <f t="shared" si="2"/>
        <v>#DIV/0!</v>
      </c>
    </row>
    <row r="19" spans="1:18">
      <c r="A19" s="2"/>
      <c r="B19" s="15"/>
      <c r="C19" s="15"/>
      <c r="D19" s="15"/>
      <c r="E19" s="15"/>
      <c r="F19" s="15"/>
      <c r="G19" s="15"/>
      <c r="H19" s="15"/>
      <c r="I19" s="15"/>
      <c r="J19" s="15"/>
      <c r="K19" s="15"/>
      <c r="L19" s="15"/>
      <c r="M19" s="15"/>
      <c r="N19" s="15"/>
      <c r="O19" s="16"/>
      <c r="P19" s="26">
        <f t="shared" si="0"/>
        <v>0</v>
      </c>
      <c r="Q19" s="24">
        <f t="shared" si="1"/>
        <v>0</v>
      </c>
      <c r="R19" s="29" t="e">
        <f t="shared" si="2"/>
        <v>#DIV/0!</v>
      </c>
    </row>
    <row r="20" spans="1:18">
      <c r="A20" s="2"/>
      <c r="B20" s="15"/>
      <c r="C20" s="15"/>
      <c r="D20" s="15"/>
      <c r="E20" s="15"/>
      <c r="F20" s="15"/>
      <c r="G20" s="15"/>
      <c r="H20" s="15"/>
      <c r="I20" s="15"/>
      <c r="J20" s="15"/>
      <c r="K20" s="15"/>
      <c r="L20" s="15"/>
      <c r="M20" s="15"/>
      <c r="N20" s="15"/>
      <c r="O20" s="16"/>
      <c r="P20" s="26">
        <f t="shared" si="0"/>
        <v>0</v>
      </c>
      <c r="Q20" s="24">
        <f t="shared" si="1"/>
        <v>0</v>
      </c>
      <c r="R20" s="29" t="e">
        <f t="shared" si="2"/>
        <v>#DIV/0!</v>
      </c>
    </row>
    <row r="21" spans="1:18" ht="15.75" thickBot="1">
      <c r="A21" s="3"/>
      <c r="B21" s="13"/>
      <c r="C21" s="13"/>
      <c r="D21" s="13"/>
      <c r="E21" s="13"/>
      <c r="F21" s="13"/>
      <c r="G21" s="13"/>
      <c r="H21" s="13"/>
      <c r="I21" s="13"/>
      <c r="J21" s="13"/>
      <c r="K21" s="13"/>
      <c r="L21" s="13"/>
      <c r="M21" s="13"/>
      <c r="N21" s="13"/>
      <c r="O21" s="14"/>
      <c r="P21" s="27">
        <f t="shared" si="0"/>
        <v>0</v>
      </c>
      <c r="Q21" s="23">
        <f t="shared" si="1"/>
        <v>0</v>
      </c>
      <c r="R21" s="30" t="e">
        <f t="shared" si="2"/>
        <v>#DIV/0!</v>
      </c>
    </row>
    <row r="22" spans="1:18">
      <c r="A22" s="5" t="s">
        <v>7</v>
      </c>
      <c r="B22" s="17">
        <f>COUNTIF(B4:B21, "y")</f>
        <v>8</v>
      </c>
      <c r="C22" s="17">
        <f t="shared" ref="C22:O22" si="3">COUNTIF(C4:C21, "y")</f>
        <v>0</v>
      </c>
      <c r="D22" s="17">
        <f t="shared" si="3"/>
        <v>0</v>
      </c>
      <c r="E22" s="17">
        <f t="shared" si="3"/>
        <v>0</v>
      </c>
      <c r="F22" s="17">
        <f t="shared" si="3"/>
        <v>0</v>
      </c>
      <c r="G22" s="17">
        <f t="shared" si="3"/>
        <v>0</v>
      </c>
      <c r="H22" s="17">
        <f t="shared" si="3"/>
        <v>0</v>
      </c>
      <c r="I22" s="17">
        <f t="shared" si="3"/>
        <v>0</v>
      </c>
      <c r="J22" s="17">
        <f t="shared" si="3"/>
        <v>0</v>
      </c>
      <c r="K22" s="17">
        <f t="shared" si="3"/>
        <v>0</v>
      </c>
      <c r="L22" s="17">
        <f t="shared" si="3"/>
        <v>0</v>
      </c>
      <c r="M22" s="17">
        <f t="shared" si="3"/>
        <v>0</v>
      </c>
      <c r="N22" s="17">
        <f t="shared" si="3"/>
        <v>0</v>
      </c>
      <c r="O22" s="18">
        <f t="shared" si="3"/>
        <v>0</v>
      </c>
      <c r="P22" s="31"/>
      <c r="Q22" s="31"/>
      <c r="R22" s="8">
        <f>SUM(B22:O22)</f>
        <v>8</v>
      </c>
    </row>
    <row r="23" spans="1:18">
      <c r="A23" s="5" t="s">
        <v>23</v>
      </c>
      <c r="B23" s="17">
        <f>COUNTIF(B4:B21, "n")</f>
        <v>2</v>
      </c>
      <c r="C23" s="17">
        <f t="shared" ref="C23:O23" si="4">COUNTIF(C4:C21, "n")</f>
        <v>0</v>
      </c>
      <c r="D23" s="17">
        <f t="shared" si="4"/>
        <v>0</v>
      </c>
      <c r="E23" s="17">
        <f t="shared" si="4"/>
        <v>0</v>
      </c>
      <c r="F23" s="17">
        <f t="shared" si="4"/>
        <v>0</v>
      </c>
      <c r="G23" s="17">
        <f t="shared" si="4"/>
        <v>0</v>
      </c>
      <c r="H23" s="17">
        <f t="shared" si="4"/>
        <v>0</v>
      </c>
      <c r="I23" s="17">
        <f t="shared" si="4"/>
        <v>0</v>
      </c>
      <c r="J23" s="17">
        <f t="shared" si="4"/>
        <v>0</v>
      </c>
      <c r="K23" s="17">
        <f t="shared" si="4"/>
        <v>0</v>
      </c>
      <c r="L23" s="17">
        <f t="shared" si="4"/>
        <v>0</v>
      </c>
      <c r="M23" s="17">
        <f t="shared" si="4"/>
        <v>0</v>
      </c>
      <c r="N23" s="17">
        <f t="shared" si="4"/>
        <v>0</v>
      </c>
      <c r="O23" s="17">
        <f t="shared" si="4"/>
        <v>0</v>
      </c>
      <c r="P23" s="31"/>
      <c r="Q23" s="31"/>
      <c r="R23" s="8">
        <f>SUM(B23:O23)</f>
        <v>2</v>
      </c>
    </row>
    <row r="24" spans="1:18">
      <c r="A24" s="2" t="s">
        <v>8</v>
      </c>
      <c r="B24" s="15">
        <f>B22+B23</f>
        <v>10</v>
      </c>
      <c r="C24" s="15">
        <f t="shared" ref="C24:O24" si="5">C22+C23</f>
        <v>0</v>
      </c>
      <c r="D24" s="15">
        <f t="shared" si="5"/>
        <v>0</v>
      </c>
      <c r="E24" s="15">
        <f t="shared" si="5"/>
        <v>0</v>
      </c>
      <c r="F24" s="15">
        <f t="shared" si="5"/>
        <v>0</v>
      </c>
      <c r="G24" s="15">
        <f t="shared" si="5"/>
        <v>0</v>
      </c>
      <c r="H24" s="15">
        <f t="shared" si="5"/>
        <v>0</v>
      </c>
      <c r="I24" s="15">
        <f t="shared" si="5"/>
        <v>0</v>
      </c>
      <c r="J24" s="15">
        <f t="shared" si="5"/>
        <v>0</v>
      </c>
      <c r="K24" s="15">
        <f t="shared" si="5"/>
        <v>0</v>
      </c>
      <c r="L24" s="15">
        <f t="shared" si="5"/>
        <v>0</v>
      </c>
      <c r="M24" s="15">
        <f t="shared" si="5"/>
        <v>0</v>
      </c>
      <c r="N24" s="15">
        <f t="shared" si="5"/>
        <v>0</v>
      </c>
      <c r="O24" s="15">
        <f t="shared" si="5"/>
        <v>0</v>
      </c>
      <c r="P24" s="32"/>
      <c r="Q24" s="32"/>
      <c r="R24" s="6">
        <f>SUM(B24:O24)</f>
        <v>10</v>
      </c>
    </row>
    <row r="25" spans="1:18">
      <c r="A25" s="2" t="s">
        <v>9</v>
      </c>
      <c r="B25" s="19">
        <f>B22/B24</f>
        <v>0.8</v>
      </c>
      <c r="C25" s="19" t="e">
        <f t="shared" ref="C25:O25" si="6">C22/C24</f>
        <v>#DIV/0!</v>
      </c>
      <c r="D25" s="19" t="e">
        <f t="shared" si="6"/>
        <v>#DIV/0!</v>
      </c>
      <c r="E25" s="19" t="e">
        <f t="shared" si="6"/>
        <v>#DIV/0!</v>
      </c>
      <c r="F25" s="19" t="e">
        <f t="shared" si="6"/>
        <v>#DIV/0!</v>
      </c>
      <c r="G25" s="19" t="e">
        <f t="shared" si="6"/>
        <v>#DIV/0!</v>
      </c>
      <c r="H25" s="19" t="e">
        <f t="shared" si="6"/>
        <v>#DIV/0!</v>
      </c>
      <c r="I25" s="19" t="e">
        <f t="shared" si="6"/>
        <v>#DIV/0!</v>
      </c>
      <c r="J25" s="19" t="e">
        <f t="shared" si="6"/>
        <v>#DIV/0!</v>
      </c>
      <c r="K25" s="19" t="e">
        <f t="shared" si="6"/>
        <v>#DIV/0!</v>
      </c>
      <c r="L25" s="19" t="e">
        <f t="shared" si="6"/>
        <v>#DIV/0!</v>
      </c>
      <c r="M25" s="19" t="e">
        <f t="shared" si="6"/>
        <v>#DIV/0!</v>
      </c>
      <c r="N25" s="19" t="e">
        <f t="shared" si="6"/>
        <v>#DIV/0!</v>
      </c>
      <c r="O25" s="20" t="e">
        <f t="shared" si="6"/>
        <v>#DIV/0!</v>
      </c>
      <c r="P25" s="33"/>
      <c r="Q25" s="33"/>
      <c r="R25" s="21">
        <f>R22/R24</f>
        <v>0.8</v>
      </c>
    </row>
    <row r="26" spans="1:18" ht="15.75" thickBot="1">
      <c r="A26" s="3" t="s">
        <v>14</v>
      </c>
      <c r="B26" s="13"/>
      <c r="C26" s="13"/>
      <c r="D26" s="13"/>
      <c r="E26" s="13"/>
      <c r="F26" s="13"/>
      <c r="G26" s="13"/>
      <c r="H26" s="13"/>
      <c r="I26" s="13"/>
      <c r="J26" s="13"/>
      <c r="K26" s="13"/>
      <c r="L26" s="13"/>
      <c r="M26" s="13"/>
      <c r="N26" s="13"/>
      <c r="O26" s="14"/>
      <c r="P26" s="34"/>
      <c r="Q26" s="34"/>
      <c r="R26" s="7"/>
    </row>
  </sheetData>
  <conditionalFormatting sqref="B4:O21">
    <cfRule type="cellIs" dxfId="48" priority="4" operator="equal">
      <formula>"n"</formula>
    </cfRule>
    <cfRule type="cellIs" dxfId="47" priority="5" operator="equal">
      <formula>N</formula>
    </cfRule>
  </conditionalFormatting>
  <conditionalFormatting sqref="B25:O25 R4:R21">
    <cfRule type="cellIs" dxfId="46" priority="3" operator="lessThan">
      <formula>0.8</formula>
    </cfRule>
  </conditionalFormatting>
  <conditionalFormatting sqref="B4:B13">
    <cfRule type="cellIs" dxfId="45" priority="1" operator="equal">
      <formula>"n"</formula>
    </cfRule>
    <cfRule type="cellIs" dxfId="44" priority="2" operator="equal">
      <formula>N</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Sheet4"/>
  <dimension ref="A1:R26"/>
  <sheetViews>
    <sheetView workbookViewId="0">
      <selection activeCell="B1" sqref="B1"/>
    </sheetView>
  </sheetViews>
  <sheetFormatPr defaultRowHeight="15"/>
  <cols>
    <col min="1" max="1" width="23.7109375" bestFit="1" customWidth="1"/>
    <col min="16" max="16" width="10.28515625" bestFit="1" customWidth="1"/>
    <col min="17" max="17" width="12.28515625" bestFit="1" customWidth="1"/>
    <col min="18" max="18" width="14.28515625" customWidth="1"/>
  </cols>
  <sheetData>
    <row r="1" spans="1:18" ht="14.45" customHeight="1">
      <c r="A1" s="4" t="s">
        <v>0</v>
      </c>
      <c r="B1" s="9" t="s">
        <v>49</v>
      </c>
      <c r="C1" s="9"/>
      <c r="D1" s="9"/>
      <c r="E1" s="9"/>
      <c r="F1" s="9"/>
      <c r="G1" s="9"/>
      <c r="H1" s="9"/>
      <c r="I1" s="9"/>
      <c r="J1" s="9"/>
      <c r="K1" s="9"/>
      <c r="L1" s="9"/>
      <c r="M1" s="9"/>
      <c r="N1" s="9"/>
      <c r="O1" s="10"/>
      <c r="P1" s="35"/>
      <c r="Q1" s="35"/>
      <c r="R1" s="37">
        <v>2014</v>
      </c>
    </row>
    <row r="2" spans="1:18" ht="14.45" customHeight="1">
      <c r="A2" s="2" t="s">
        <v>1</v>
      </c>
      <c r="B2" s="11">
        <v>41723</v>
      </c>
      <c r="C2" s="11"/>
      <c r="D2" s="11"/>
      <c r="E2" s="11"/>
      <c r="F2" s="11"/>
      <c r="G2" s="11"/>
      <c r="H2" s="11"/>
      <c r="I2" s="11"/>
      <c r="J2" s="11"/>
      <c r="K2" s="11"/>
      <c r="L2" s="11"/>
      <c r="M2" s="11"/>
      <c r="N2" s="11"/>
      <c r="O2" s="12"/>
      <c r="P2" s="32"/>
      <c r="Q2" s="32"/>
      <c r="R2" s="38" t="s">
        <v>39</v>
      </c>
    </row>
    <row r="3" spans="1:18" ht="15.75" thickBot="1">
      <c r="A3" s="3" t="s">
        <v>2</v>
      </c>
      <c r="B3" s="13" t="s">
        <v>11</v>
      </c>
      <c r="C3" s="13"/>
      <c r="D3" s="13"/>
      <c r="E3" s="13"/>
      <c r="F3" s="13"/>
      <c r="G3" s="13"/>
      <c r="H3" s="13"/>
      <c r="I3" s="13"/>
      <c r="J3" s="13"/>
      <c r="K3" s="13"/>
      <c r="L3" s="13"/>
      <c r="M3" s="13"/>
      <c r="N3" s="13"/>
      <c r="O3" s="14"/>
      <c r="P3" s="7" t="s">
        <v>15</v>
      </c>
      <c r="Q3" s="7" t="s">
        <v>16</v>
      </c>
      <c r="R3" s="7" t="s">
        <v>10</v>
      </c>
    </row>
    <row r="4" spans="1:18">
      <c r="A4" s="1" t="s">
        <v>3</v>
      </c>
      <c r="B4" s="9" t="s">
        <v>12</v>
      </c>
      <c r="C4" s="9"/>
      <c r="D4" s="9"/>
      <c r="E4" s="9"/>
      <c r="F4" s="9"/>
      <c r="G4" s="9"/>
      <c r="H4" s="9"/>
      <c r="I4" s="9"/>
      <c r="J4" s="9"/>
      <c r="K4" s="9"/>
      <c r="L4" s="9"/>
      <c r="M4" s="9"/>
      <c r="N4" s="9"/>
      <c r="O4" s="10"/>
      <c r="P4" s="25">
        <f>COUNTIF(B4:O4, "y")</f>
        <v>1</v>
      </c>
      <c r="Q4" s="22">
        <f>COUNTIF(B4:O4, "n")</f>
        <v>0</v>
      </c>
      <c r="R4" s="28">
        <f>(P4/(P4+Q4))</f>
        <v>1</v>
      </c>
    </row>
    <row r="5" spans="1:18">
      <c r="A5" s="2" t="s">
        <v>4</v>
      </c>
      <c r="B5" s="15" t="s">
        <v>12</v>
      </c>
      <c r="C5" s="15"/>
      <c r="D5" s="15"/>
      <c r="E5" s="15"/>
      <c r="F5" s="15"/>
      <c r="G5" s="15"/>
      <c r="H5" s="15"/>
      <c r="I5" s="15"/>
      <c r="J5" s="15"/>
      <c r="K5" s="15"/>
      <c r="L5" s="15"/>
      <c r="M5" s="15"/>
      <c r="N5" s="15"/>
      <c r="O5" s="16"/>
      <c r="P5" s="26">
        <f t="shared" ref="P5:P21" si="0">COUNTIF(B5:O5, "y")</f>
        <v>1</v>
      </c>
      <c r="Q5" s="24">
        <f t="shared" ref="Q5:Q21" si="1">COUNTIF(B5:O5, "n")</f>
        <v>0</v>
      </c>
      <c r="R5" s="29">
        <f t="shared" ref="R5:R21" si="2">(P5/(P5+Q5))</f>
        <v>1</v>
      </c>
    </row>
    <row r="6" spans="1:18">
      <c r="A6" s="2" t="s">
        <v>5</v>
      </c>
      <c r="B6" s="15" t="s">
        <v>13</v>
      </c>
      <c r="C6" s="15"/>
      <c r="D6" s="15"/>
      <c r="E6" s="15"/>
      <c r="F6" s="15"/>
      <c r="G6" s="15"/>
      <c r="H6" s="15"/>
      <c r="I6" s="15"/>
      <c r="J6" s="15"/>
      <c r="K6" s="15"/>
      <c r="L6" s="15"/>
      <c r="M6" s="15"/>
      <c r="N6" s="15"/>
      <c r="O6" s="16"/>
      <c r="P6" s="26">
        <f t="shared" si="0"/>
        <v>0</v>
      </c>
      <c r="Q6" s="24">
        <f t="shared" si="1"/>
        <v>1</v>
      </c>
      <c r="R6" s="29">
        <f t="shared" si="2"/>
        <v>0</v>
      </c>
    </row>
    <row r="7" spans="1:18">
      <c r="A7" s="2" t="s">
        <v>17</v>
      </c>
      <c r="B7" s="15" t="s">
        <v>13</v>
      </c>
      <c r="C7" s="15"/>
      <c r="D7" s="15"/>
      <c r="E7" s="15"/>
      <c r="F7" s="15"/>
      <c r="G7" s="15"/>
      <c r="H7" s="15"/>
      <c r="I7" s="15"/>
      <c r="J7" s="15"/>
      <c r="K7" s="15"/>
      <c r="L7" s="15"/>
      <c r="M7" s="15"/>
      <c r="N7" s="15"/>
      <c r="O7" s="16"/>
      <c r="P7" s="26">
        <f t="shared" si="0"/>
        <v>0</v>
      </c>
      <c r="Q7" s="24">
        <f t="shared" si="1"/>
        <v>1</v>
      </c>
      <c r="R7" s="29">
        <f t="shared" si="2"/>
        <v>0</v>
      </c>
    </row>
    <row r="8" spans="1:18">
      <c r="A8" s="2" t="s">
        <v>18</v>
      </c>
      <c r="B8" s="15" t="s">
        <v>13</v>
      </c>
      <c r="C8" s="15"/>
      <c r="D8" s="15"/>
      <c r="E8" s="15"/>
      <c r="F8" s="15"/>
      <c r="G8" s="15"/>
      <c r="H8" s="15"/>
      <c r="I8" s="15"/>
      <c r="J8" s="15"/>
      <c r="K8" s="15"/>
      <c r="L8" s="15"/>
      <c r="M8" s="15"/>
      <c r="N8" s="15"/>
      <c r="O8" s="16"/>
      <c r="P8" s="26">
        <f t="shared" si="0"/>
        <v>0</v>
      </c>
      <c r="Q8" s="24">
        <f t="shared" si="1"/>
        <v>1</v>
      </c>
      <c r="R8" s="29">
        <f t="shared" si="2"/>
        <v>0</v>
      </c>
    </row>
    <row r="9" spans="1:18">
      <c r="A9" s="2" t="s">
        <v>19</v>
      </c>
      <c r="B9" s="15" t="s">
        <v>12</v>
      </c>
      <c r="C9" s="15"/>
      <c r="D9" s="15"/>
      <c r="E9" s="15"/>
      <c r="F9" s="15"/>
      <c r="G9" s="15"/>
      <c r="H9" s="15"/>
      <c r="I9" s="15"/>
      <c r="J9" s="15"/>
      <c r="K9" s="15"/>
      <c r="L9" s="15"/>
      <c r="M9" s="15"/>
      <c r="N9" s="15"/>
      <c r="O9" s="16"/>
      <c r="P9" s="26">
        <f t="shared" si="0"/>
        <v>1</v>
      </c>
      <c r="Q9" s="24">
        <f t="shared" si="1"/>
        <v>0</v>
      </c>
      <c r="R9" s="29">
        <f t="shared" si="2"/>
        <v>1</v>
      </c>
    </row>
    <row r="10" spans="1:18">
      <c r="A10" s="2" t="s">
        <v>20</v>
      </c>
      <c r="B10" s="15" t="s">
        <v>12</v>
      </c>
      <c r="C10" s="15"/>
      <c r="D10" s="15"/>
      <c r="E10" s="15"/>
      <c r="F10" s="15"/>
      <c r="G10" s="15"/>
      <c r="H10" s="15"/>
      <c r="I10" s="15"/>
      <c r="J10" s="15"/>
      <c r="K10" s="15"/>
      <c r="L10" s="15"/>
      <c r="M10" s="15"/>
      <c r="N10" s="15"/>
      <c r="O10" s="16"/>
      <c r="P10" s="26">
        <f t="shared" si="0"/>
        <v>1</v>
      </c>
      <c r="Q10" s="24">
        <f t="shared" si="1"/>
        <v>0</v>
      </c>
      <c r="R10" s="29">
        <f t="shared" si="2"/>
        <v>1</v>
      </c>
    </row>
    <row r="11" spans="1:18">
      <c r="A11" s="2" t="s">
        <v>21</v>
      </c>
      <c r="B11" s="15" t="s">
        <v>12</v>
      </c>
      <c r="C11" s="15"/>
      <c r="D11" s="15"/>
      <c r="E11" s="15"/>
      <c r="F11" s="15"/>
      <c r="G11" s="15"/>
      <c r="H11" s="15"/>
      <c r="I11" s="15"/>
      <c r="J11" s="15"/>
      <c r="K11" s="15"/>
      <c r="L11" s="15"/>
      <c r="M11" s="15"/>
      <c r="N11" s="15"/>
      <c r="O11" s="16"/>
      <c r="P11" s="26">
        <f t="shared" si="0"/>
        <v>1</v>
      </c>
      <c r="Q11" s="24">
        <f t="shared" si="1"/>
        <v>0</v>
      </c>
      <c r="R11" s="29">
        <f t="shared" si="2"/>
        <v>1</v>
      </c>
    </row>
    <row r="12" spans="1:18">
      <c r="A12" s="2" t="s">
        <v>6</v>
      </c>
      <c r="B12" s="15" t="s">
        <v>12</v>
      </c>
      <c r="C12" s="15"/>
      <c r="D12" s="15"/>
      <c r="E12" s="15"/>
      <c r="F12" s="15"/>
      <c r="G12" s="15"/>
      <c r="H12" s="15"/>
      <c r="I12" s="15"/>
      <c r="J12" s="15"/>
      <c r="K12" s="15"/>
      <c r="L12" s="15"/>
      <c r="M12" s="15"/>
      <c r="N12" s="15"/>
      <c r="O12" s="16"/>
      <c r="P12" s="26">
        <f t="shared" si="0"/>
        <v>1</v>
      </c>
      <c r="Q12" s="24">
        <f t="shared" si="1"/>
        <v>0</v>
      </c>
      <c r="R12" s="29">
        <f t="shared" si="2"/>
        <v>1</v>
      </c>
    </row>
    <row r="13" spans="1:18">
      <c r="A13" s="2" t="s">
        <v>22</v>
      </c>
      <c r="B13" s="15" t="s">
        <v>13</v>
      </c>
      <c r="C13" s="15"/>
      <c r="D13" s="15"/>
      <c r="E13" s="15"/>
      <c r="F13" s="15"/>
      <c r="G13" s="15"/>
      <c r="H13" s="15"/>
      <c r="I13" s="15"/>
      <c r="J13" s="15"/>
      <c r="K13" s="15"/>
      <c r="L13" s="15"/>
      <c r="M13" s="15"/>
      <c r="N13" s="15"/>
      <c r="O13" s="16"/>
      <c r="P13" s="26">
        <f t="shared" si="0"/>
        <v>0</v>
      </c>
      <c r="Q13" s="24">
        <f t="shared" si="1"/>
        <v>1</v>
      </c>
      <c r="R13" s="29">
        <f t="shared" si="2"/>
        <v>0</v>
      </c>
    </row>
    <row r="14" spans="1:18">
      <c r="A14" s="2"/>
      <c r="B14" s="15"/>
      <c r="C14" s="15"/>
      <c r="D14" s="15"/>
      <c r="E14" s="15"/>
      <c r="F14" s="15"/>
      <c r="G14" s="15"/>
      <c r="H14" s="15"/>
      <c r="I14" s="15"/>
      <c r="J14" s="15"/>
      <c r="K14" s="15"/>
      <c r="L14" s="15"/>
      <c r="M14" s="15"/>
      <c r="N14" s="15"/>
      <c r="O14" s="16"/>
      <c r="P14" s="26">
        <f t="shared" si="0"/>
        <v>0</v>
      </c>
      <c r="Q14" s="24">
        <f t="shared" si="1"/>
        <v>0</v>
      </c>
      <c r="R14" s="29" t="e">
        <f t="shared" si="2"/>
        <v>#DIV/0!</v>
      </c>
    </row>
    <row r="15" spans="1:18">
      <c r="A15" s="2"/>
      <c r="B15" s="15"/>
      <c r="C15" s="15"/>
      <c r="D15" s="15"/>
      <c r="E15" s="15"/>
      <c r="F15" s="15"/>
      <c r="G15" s="15"/>
      <c r="H15" s="15"/>
      <c r="I15" s="15"/>
      <c r="J15" s="15"/>
      <c r="K15" s="15"/>
      <c r="L15" s="15"/>
      <c r="M15" s="15"/>
      <c r="N15" s="15"/>
      <c r="O15" s="16"/>
      <c r="P15" s="26">
        <f t="shared" si="0"/>
        <v>0</v>
      </c>
      <c r="Q15" s="24">
        <f t="shared" si="1"/>
        <v>0</v>
      </c>
      <c r="R15" s="29" t="e">
        <f t="shared" si="2"/>
        <v>#DIV/0!</v>
      </c>
    </row>
    <row r="16" spans="1:18">
      <c r="A16" s="2"/>
      <c r="B16" s="15"/>
      <c r="C16" s="15"/>
      <c r="D16" s="15"/>
      <c r="E16" s="15"/>
      <c r="F16" s="15"/>
      <c r="G16" s="15"/>
      <c r="H16" s="15"/>
      <c r="I16" s="15"/>
      <c r="J16" s="15"/>
      <c r="K16" s="15"/>
      <c r="L16" s="15"/>
      <c r="M16" s="15"/>
      <c r="N16" s="15"/>
      <c r="O16" s="16"/>
      <c r="P16" s="26">
        <f t="shared" si="0"/>
        <v>0</v>
      </c>
      <c r="Q16" s="24">
        <f t="shared" si="1"/>
        <v>0</v>
      </c>
      <c r="R16" s="29" t="e">
        <f t="shared" si="2"/>
        <v>#DIV/0!</v>
      </c>
    </row>
    <row r="17" spans="1:18">
      <c r="A17" s="2"/>
      <c r="B17" s="15"/>
      <c r="C17" s="15"/>
      <c r="D17" s="15"/>
      <c r="E17" s="15"/>
      <c r="F17" s="15"/>
      <c r="G17" s="15"/>
      <c r="H17" s="15"/>
      <c r="I17" s="15"/>
      <c r="J17" s="15"/>
      <c r="K17" s="15"/>
      <c r="L17" s="15"/>
      <c r="M17" s="15"/>
      <c r="N17" s="15"/>
      <c r="O17" s="16"/>
      <c r="P17" s="26">
        <f t="shared" si="0"/>
        <v>0</v>
      </c>
      <c r="Q17" s="24">
        <f t="shared" si="1"/>
        <v>0</v>
      </c>
      <c r="R17" s="29" t="e">
        <f t="shared" si="2"/>
        <v>#DIV/0!</v>
      </c>
    </row>
    <row r="18" spans="1:18">
      <c r="A18" s="2"/>
      <c r="B18" s="15"/>
      <c r="C18" s="15"/>
      <c r="D18" s="15"/>
      <c r="E18" s="15"/>
      <c r="F18" s="15"/>
      <c r="G18" s="15"/>
      <c r="H18" s="15"/>
      <c r="I18" s="15"/>
      <c r="J18" s="15"/>
      <c r="K18" s="15"/>
      <c r="L18" s="15"/>
      <c r="M18" s="15"/>
      <c r="N18" s="15"/>
      <c r="O18" s="16"/>
      <c r="P18" s="26">
        <f t="shared" si="0"/>
        <v>0</v>
      </c>
      <c r="Q18" s="24">
        <f t="shared" si="1"/>
        <v>0</v>
      </c>
      <c r="R18" s="29" t="e">
        <f t="shared" si="2"/>
        <v>#DIV/0!</v>
      </c>
    </row>
    <row r="19" spans="1:18">
      <c r="A19" s="2"/>
      <c r="B19" s="15"/>
      <c r="C19" s="15"/>
      <c r="D19" s="15"/>
      <c r="E19" s="15"/>
      <c r="F19" s="15"/>
      <c r="G19" s="15"/>
      <c r="H19" s="15"/>
      <c r="I19" s="15"/>
      <c r="J19" s="15"/>
      <c r="K19" s="15"/>
      <c r="L19" s="15"/>
      <c r="M19" s="15"/>
      <c r="N19" s="15"/>
      <c r="O19" s="16"/>
      <c r="P19" s="26">
        <f t="shared" si="0"/>
        <v>0</v>
      </c>
      <c r="Q19" s="24">
        <f t="shared" si="1"/>
        <v>0</v>
      </c>
      <c r="R19" s="29" t="e">
        <f t="shared" si="2"/>
        <v>#DIV/0!</v>
      </c>
    </row>
    <row r="20" spans="1:18">
      <c r="A20" s="2"/>
      <c r="B20" s="15"/>
      <c r="C20" s="15"/>
      <c r="D20" s="15"/>
      <c r="E20" s="15"/>
      <c r="F20" s="15"/>
      <c r="G20" s="15"/>
      <c r="H20" s="15"/>
      <c r="I20" s="15"/>
      <c r="J20" s="15"/>
      <c r="K20" s="15"/>
      <c r="L20" s="15"/>
      <c r="M20" s="15"/>
      <c r="N20" s="15"/>
      <c r="O20" s="16"/>
      <c r="P20" s="26">
        <f t="shared" si="0"/>
        <v>0</v>
      </c>
      <c r="Q20" s="24">
        <f t="shared" si="1"/>
        <v>0</v>
      </c>
      <c r="R20" s="29" t="e">
        <f t="shared" si="2"/>
        <v>#DIV/0!</v>
      </c>
    </row>
    <row r="21" spans="1:18" ht="15.75" thickBot="1">
      <c r="A21" s="3"/>
      <c r="B21" s="13"/>
      <c r="C21" s="13"/>
      <c r="D21" s="13"/>
      <c r="E21" s="13"/>
      <c r="F21" s="13"/>
      <c r="G21" s="13"/>
      <c r="H21" s="13"/>
      <c r="I21" s="13"/>
      <c r="J21" s="13"/>
      <c r="K21" s="13"/>
      <c r="L21" s="13"/>
      <c r="M21" s="13"/>
      <c r="N21" s="13"/>
      <c r="O21" s="14"/>
      <c r="P21" s="27">
        <f t="shared" si="0"/>
        <v>0</v>
      </c>
      <c r="Q21" s="23">
        <f t="shared" si="1"/>
        <v>0</v>
      </c>
      <c r="R21" s="30" t="e">
        <f t="shared" si="2"/>
        <v>#DIV/0!</v>
      </c>
    </row>
    <row r="22" spans="1:18">
      <c r="A22" s="5" t="s">
        <v>7</v>
      </c>
      <c r="B22" s="17">
        <f>COUNTIF(B4:B21, "y")</f>
        <v>6</v>
      </c>
      <c r="C22" s="17">
        <f t="shared" ref="C22:O22" si="3">COUNTIF(C4:C21, "y")</f>
        <v>0</v>
      </c>
      <c r="D22" s="17">
        <f t="shared" si="3"/>
        <v>0</v>
      </c>
      <c r="E22" s="17">
        <f t="shared" si="3"/>
        <v>0</v>
      </c>
      <c r="F22" s="17">
        <f t="shared" si="3"/>
        <v>0</v>
      </c>
      <c r="G22" s="17">
        <f t="shared" si="3"/>
        <v>0</v>
      </c>
      <c r="H22" s="17">
        <f t="shared" si="3"/>
        <v>0</v>
      </c>
      <c r="I22" s="17">
        <f t="shared" si="3"/>
        <v>0</v>
      </c>
      <c r="J22" s="17">
        <f t="shared" si="3"/>
        <v>0</v>
      </c>
      <c r="K22" s="17">
        <f t="shared" si="3"/>
        <v>0</v>
      </c>
      <c r="L22" s="17">
        <f t="shared" si="3"/>
        <v>0</v>
      </c>
      <c r="M22" s="17">
        <f t="shared" si="3"/>
        <v>0</v>
      </c>
      <c r="N22" s="17">
        <f t="shared" si="3"/>
        <v>0</v>
      </c>
      <c r="O22" s="18">
        <f t="shared" si="3"/>
        <v>0</v>
      </c>
      <c r="P22" s="31"/>
      <c r="Q22" s="31"/>
      <c r="R22" s="8">
        <f>SUM(B22:O22)</f>
        <v>6</v>
      </c>
    </row>
    <row r="23" spans="1:18">
      <c r="A23" s="5" t="s">
        <v>23</v>
      </c>
      <c r="B23" s="17">
        <f>COUNTIF(B4:B21, "n")</f>
        <v>4</v>
      </c>
      <c r="C23" s="17">
        <f t="shared" ref="C23:O23" si="4">COUNTIF(C4:C21, "n")</f>
        <v>0</v>
      </c>
      <c r="D23" s="17">
        <f t="shared" si="4"/>
        <v>0</v>
      </c>
      <c r="E23" s="17">
        <f t="shared" si="4"/>
        <v>0</v>
      </c>
      <c r="F23" s="17">
        <f t="shared" si="4"/>
        <v>0</v>
      </c>
      <c r="G23" s="17">
        <f t="shared" si="4"/>
        <v>0</v>
      </c>
      <c r="H23" s="17">
        <f t="shared" si="4"/>
        <v>0</v>
      </c>
      <c r="I23" s="17">
        <f t="shared" si="4"/>
        <v>0</v>
      </c>
      <c r="J23" s="17">
        <f t="shared" si="4"/>
        <v>0</v>
      </c>
      <c r="K23" s="17">
        <f t="shared" si="4"/>
        <v>0</v>
      </c>
      <c r="L23" s="17">
        <f t="shared" si="4"/>
        <v>0</v>
      </c>
      <c r="M23" s="17">
        <f t="shared" si="4"/>
        <v>0</v>
      </c>
      <c r="N23" s="17">
        <f t="shared" si="4"/>
        <v>0</v>
      </c>
      <c r="O23" s="17">
        <f t="shared" si="4"/>
        <v>0</v>
      </c>
      <c r="P23" s="31"/>
      <c r="Q23" s="31"/>
      <c r="R23" s="8">
        <f>SUM(B23:O23)</f>
        <v>4</v>
      </c>
    </row>
    <row r="24" spans="1:18">
      <c r="A24" s="2" t="s">
        <v>8</v>
      </c>
      <c r="B24" s="15">
        <f>B22+B23</f>
        <v>10</v>
      </c>
      <c r="C24" s="15">
        <f t="shared" ref="C24:O24" si="5">C22+C23</f>
        <v>0</v>
      </c>
      <c r="D24" s="15">
        <f t="shared" si="5"/>
        <v>0</v>
      </c>
      <c r="E24" s="15">
        <f t="shared" si="5"/>
        <v>0</v>
      </c>
      <c r="F24" s="15">
        <f t="shared" si="5"/>
        <v>0</v>
      </c>
      <c r="G24" s="15">
        <f t="shared" si="5"/>
        <v>0</v>
      </c>
      <c r="H24" s="15">
        <f t="shared" si="5"/>
        <v>0</v>
      </c>
      <c r="I24" s="15">
        <f t="shared" si="5"/>
        <v>0</v>
      </c>
      <c r="J24" s="15">
        <f t="shared" si="5"/>
        <v>0</v>
      </c>
      <c r="K24" s="15">
        <f t="shared" si="5"/>
        <v>0</v>
      </c>
      <c r="L24" s="15">
        <f t="shared" si="5"/>
        <v>0</v>
      </c>
      <c r="M24" s="15">
        <f t="shared" si="5"/>
        <v>0</v>
      </c>
      <c r="N24" s="15">
        <f t="shared" si="5"/>
        <v>0</v>
      </c>
      <c r="O24" s="15">
        <f t="shared" si="5"/>
        <v>0</v>
      </c>
      <c r="P24" s="32"/>
      <c r="Q24" s="32"/>
      <c r="R24" s="6">
        <f>SUM(B24:O24)</f>
        <v>10</v>
      </c>
    </row>
    <row r="25" spans="1:18">
      <c r="A25" s="2" t="s">
        <v>9</v>
      </c>
      <c r="B25" s="19">
        <f>B22/B24</f>
        <v>0.6</v>
      </c>
      <c r="C25" s="19" t="e">
        <f t="shared" ref="C25:O25" si="6">C22/C24</f>
        <v>#DIV/0!</v>
      </c>
      <c r="D25" s="19" t="e">
        <f t="shared" si="6"/>
        <v>#DIV/0!</v>
      </c>
      <c r="E25" s="19" t="e">
        <f t="shared" si="6"/>
        <v>#DIV/0!</v>
      </c>
      <c r="F25" s="19" t="e">
        <f t="shared" si="6"/>
        <v>#DIV/0!</v>
      </c>
      <c r="G25" s="19" t="e">
        <f t="shared" si="6"/>
        <v>#DIV/0!</v>
      </c>
      <c r="H25" s="19" t="e">
        <f t="shared" si="6"/>
        <v>#DIV/0!</v>
      </c>
      <c r="I25" s="19" t="e">
        <f t="shared" si="6"/>
        <v>#DIV/0!</v>
      </c>
      <c r="J25" s="19" t="e">
        <f t="shared" si="6"/>
        <v>#DIV/0!</v>
      </c>
      <c r="K25" s="19" t="e">
        <f t="shared" si="6"/>
        <v>#DIV/0!</v>
      </c>
      <c r="L25" s="19" t="e">
        <f t="shared" si="6"/>
        <v>#DIV/0!</v>
      </c>
      <c r="M25" s="19" t="e">
        <f t="shared" si="6"/>
        <v>#DIV/0!</v>
      </c>
      <c r="N25" s="19" t="e">
        <f t="shared" si="6"/>
        <v>#DIV/0!</v>
      </c>
      <c r="O25" s="20" t="e">
        <f t="shared" si="6"/>
        <v>#DIV/0!</v>
      </c>
      <c r="P25" s="33"/>
      <c r="Q25" s="33"/>
      <c r="R25" s="21">
        <f>R22/R24</f>
        <v>0.6</v>
      </c>
    </row>
    <row r="26" spans="1:18" ht="15.75" thickBot="1">
      <c r="A26" s="3" t="s">
        <v>14</v>
      </c>
      <c r="B26" s="13"/>
      <c r="C26" s="13"/>
      <c r="D26" s="13"/>
      <c r="E26" s="13"/>
      <c r="F26" s="13"/>
      <c r="G26" s="13"/>
      <c r="H26" s="13"/>
      <c r="I26" s="13"/>
      <c r="J26" s="13"/>
      <c r="K26" s="13"/>
      <c r="L26" s="13"/>
      <c r="M26" s="13"/>
      <c r="N26" s="13"/>
      <c r="O26" s="14"/>
      <c r="P26" s="34"/>
      <c r="Q26" s="34"/>
      <c r="R26" s="7"/>
    </row>
  </sheetData>
  <conditionalFormatting sqref="B4:O21">
    <cfRule type="cellIs" dxfId="43" priority="6" operator="equal">
      <formula>"n"</formula>
    </cfRule>
    <cfRule type="cellIs" dxfId="42" priority="7" operator="equal">
      <formula>N</formula>
    </cfRule>
  </conditionalFormatting>
  <conditionalFormatting sqref="B25:O25 R4:R21">
    <cfRule type="cellIs" dxfId="41" priority="5" operator="lessThan">
      <formula>0.8</formula>
    </cfRule>
  </conditionalFormatting>
  <conditionalFormatting sqref="B4:B13">
    <cfRule type="cellIs" dxfId="40" priority="3" operator="equal">
      <formula>"n"</formula>
    </cfRule>
    <cfRule type="cellIs" dxfId="39" priority="4" operator="equal">
      <formula>N</formula>
    </cfRule>
  </conditionalFormatting>
  <conditionalFormatting sqref="B4:B13">
    <cfRule type="cellIs" dxfId="38" priority="1" operator="equal">
      <formula>"n"</formula>
    </cfRule>
    <cfRule type="cellIs" dxfId="37" priority="2" operator="equal">
      <formula>N</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codeName="Sheet5"/>
  <dimension ref="A1:R26"/>
  <sheetViews>
    <sheetView workbookViewId="0">
      <selection activeCell="B1" sqref="B1"/>
    </sheetView>
  </sheetViews>
  <sheetFormatPr defaultRowHeight="15"/>
  <cols>
    <col min="1" max="1" width="23.7109375" bestFit="1" customWidth="1"/>
    <col min="16" max="16" width="10.28515625" bestFit="1" customWidth="1"/>
    <col min="17" max="17" width="12.28515625" bestFit="1" customWidth="1"/>
    <col min="18" max="18" width="14.28515625" customWidth="1"/>
  </cols>
  <sheetData>
    <row r="1" spans="1:18" ht="14.45" customHeight="1">
      <c r="A1" s="4" t="s">
        <v>0</v>
      </c>
      <c r="B1" s="9" t="s">
        <v>49</v>
      </c>
      <c r="C1" s="9"/>
      <c r="D1" s="9"/>
      <c r="E1" s="9"/>
      <c r="F1" s="9"/>
      <c r="G1" s="9"/>
      <c r="H1" s="9"/>
      <c r="I1" s="9"/>
      <c r="J1" s="9"/>
      <c r="K1" s="9"/>
      <c r="L1" s="9"/>
      <c r="M1" s="9"/>
      <c r="N1" s="9"/>
      <c r="O1" s="10"/>
      <c r="P1" s="35"/>
      <c r="Q1" s="35"/>
      <c r="R1" s="37">
        <v>2014</v>
      </c>
    </row>
    <row r="2" spans="1:18" ht="14.45" customHeight="1">
      <c r="A2" s="2" t="s">
        <v>1</v>
      </c>
      <c r="B2" s="11">
        <v>41723</v>
      </c>
      <c r="C2" s="11"/>
      <c r="D2" s="11"/>
      <c r="E2" s="11"/>
      <c r="F2" s="11"/>
      <c r="G2" s="11"/>
      <c r="H2" s="11"/>
      <c r="I2" s="11"/>
      <c r="J2" s="11"/>
      <c r="K2" s="11"/>
      <c r="L2" s="11"/>
      <c r="M2" s="11"/>
      <c r="N2" s="11"/>
      <c r="O2" s="12"/>
      <c r="P2" s="32"/>
      <c r="Q2" s="32"/>
      <c r="R2" s="38" t="s">
        <v>40</v>
      </c>
    </row>
    <row r="3" spans="1:18" ht="15.75" thickBot="1">
      <c r="A3" s="3" t="s">
        <v>2</v>
      </c>
      <c r="B3" s="13" t="s">
        <v>11</v>
      </c>
      <c r="C3" s="13"/>
      <c r="D3" s="13"/>
      <c r="E3" s="13"/>
      <c r="F3" s="13"/>
      <c r="G3" s="13"/>
      <c r="H3" s="13"/>
      <c r="I3" s="13"/>
      <c r="J3" s="13"/>
      <c r="K3" s="13"/>
      <c r="L3" s="13"/>
      <c r="M3" s="13"/>
      <c r="N3" s="13"/>
      <c r="O3" s="14"/>
      <c r="P3" s="7" t="s">
        <v>15</v>
      </c>
      <c r="Q3" s="7" t="s">
        <v>16</v>
      </c>
      <c r="R3" s="7" t="s">
        <v>10</v>
      </c>
    </row>
    <row r="4" spans="1:18">
      <c r="A4" s="1" t="s">
        <v>3</v>
      </c>
      <c r="B4" s="9" t="s">
        <v>12</v>
      </c>
      <c r="C4" s="9"/>
      <c r="D4" s="9"/>
      <c r="E4" s="9"/>
      <c r="F4" s="9"/>
      <c r="G4" s="9"/>
      <c r="H4" s="9"/>
      <c r="I4" s="9"/>
      <c r="J4" s="9"/>
      <c r="K4" s="9"/>
      <c r="L4" s="9"/>
      <c r="M4" s="9"/>
      <c r="N4" s="9"/>
      <c r="O4" s="10"/>
      <c r="P4" s="25">
        <f>COUNTIF(B4:O4, "y")</f>
        <v>1</v>
      </c>
      <c r="Q4" s="22">
        <f>COUNTIF(B4:O4, "n")</f>
        <v>0</v>
      </c>
      <c r="R4" s="28">
        <f>(P4/(P4+Q4))</f>
        <v>1</v>
      </c>
    </row>
    <row r="5" spans="1:18">
      <c r="A5" s="2" t="s">
        <v>4</v>
      </c>
      <c r="B5" s="15" t="s">
        <v>12</v>
      </c>
      <c r="C5" s="15"/>
      <c r="D5" s="15"/>
      <c r="E5" s="15"/>
      <c r="F5" s="15"/>
      <c r="G5" s="15"/>
      <c r="H5" s="15"/>
      <c r="I5" s="15"/>
      <c r="J5" s="15"/>
      <c r="K5" s="15"/>
      <c r="L5" s="15"/>
      <c r="M5" s="15"/>
      <c r="N5" s="15"/>
      <c r="O5" s="16"/>
      <c r="P5" s="26">
        <f t="shared" ref="P5:P21" si="0">COUNTIF(B5:O5, "y")</f>
        <v>1</v>
      </c>
      <c r="Q5" s="24">
        <f t="shared" ref="Q5:Q21" si="1">COUNTIF(B5:O5, "n")</f>
        <v>0</v>
      </c>
      <c r="R5" s="29">
        <f t="shared" ref="R5:R21" si="2">(P5/(P5+Q5))</f>
        <v>1</v>
      </c>
    </row>
    <row r="6" spans="1:18">
      <c r="A6" s="2" t="s">
        <v>5</v>
      </c>
      <c r="B6" s="15" t="s">
        <v>13</v>
      </c>
      <c r="C6" s="15"/>
      <c r="D6" s="15"/>
      <c r="E6" s="15"/>
      <c r="F6" s="15"/>
      <c r="G6" s="15"/>
      <c r="H6" s="15"/>
      <c r="I6" s="15"/>
      <c r="J6" s="15"/>
      <c r="K6" s="15"/>
      <c r="L6" s="15"/>
      <c r="M6" s="15"/>
      <c r="N6" s="15"/>
      <c r="O6" s="16"/>
      <c r="P6" s="26">
        <f t="shared" si="0"/>
        <v>0</v>
      </c>
      <c r="Q6" s="24">
        <f t="shared" si="1"/>
        <v>1</v>
      </c>
      <c r="R6" s="29">
        <f t="shared" si="2"/>
        <v>0</v>
      </c>
    </row>
    <row r="7" spans="1:18">
      <c r="A7" s="2" t="s">
        <v>17</v>
      </c>
      <c r="B7" s="15" t="s">
        <v>13</v>
      </c>
      <c r="C7" s="15"/>
      <c r="D7" s="15"/>
      <c r="E7" s="15"/>
      <c r="F7" s="15"/>
      <c r="G7" s="15"/>
      <c r="H7" s="15"/>
      <c r="I7" s="15"/>
      <c r="J7" s="15"/>
      <c r="K7" s="15"/>
      <c r="L7" s="15"/>
      <c r="M7" s="15"/>
      <c r="N7" s="15"/>
      <c r="O7" s="16"/>
      <c r="P7" s="26">
        <f t="shared" si="0"/>
        <v>0</v>
      </c>
      <c r="Q7" s="24">
        <f t="shared" si="1"/>
        <v>1</v>
      </c>
      <c r="R7" s="29">
        <f t="shared" si="2"/>
        <v>0</v>
      </c>
    </row>
    <row r="8" spans="1:18">
      <c r="A8" s="2" t="s">
        <v>18</v>
      </c>
      <c r="B8" s="15" t="s">
        <v>13</v>
      </c>
      <c r="C8" s="15"/>
      <c r="D8" s="15"/>
      <c r="E8" s="15"/>
      <c r="F8" s="15"/>
      <c r="G8" s="15"/>
      <c r="H8" s="15"/>
      <c r="I8" s="15"/>
      <c r="J8" s="15"/>
      <c r="K8" s="15"/>
      <c r="L8" s="15"/>
      <c r="M8" s="15"/>
      <c r="N8" s="15"/>
      <c r="O8" s="16"/>
      <c r="P8" s="26">
        <f t="shared" si="0"/>
        <v>0</v>
      </c>
      <c r="Q8" s="24">
        <f t="shared" si="1"/>
        <v>1</v>
      </c>
      <c r="R8" s="29">
        <f t="shared" si="2"/>
        <v>0</v>
      </c>
    </row>
    <row r="9" spans="1:18">
      <c r="A9" s="2" t="s">
        <v>19</v>
      </c>
      <c r="B9" s="15" t="s">
        <v>12</v>
      </c>
      <c r="C9" s="15"/>
      <c r="D9" s="15"/>
      <c r="E9" s="15"/>
      <c r="F9" s="15"/>
      <c r="G9" s="15"/>
      <c r="H9" s="15"/>
      <c r="I9" s="15"/>
      <c r="J9" s="15"/>
      <c r="K9" s="15"/>
      <c r="L9" s="15"/>
      <c r="M9" s="15"/>
      <c r="N9" s="15"/>
      <c r="O9" s="16"/>
      <c r="P9" s="26">
        <f t="shared" si="0"/>
        <v>1</v>
      </c>
      <c r="Q9" s="24">
        <f t="shared" si="1"/>
        <v>0</v>
      </c>
      <c r="R9" s="29">
        <f t="shared" si="2"/>
        <v>1</v>
      </c>
    </row>
    <row r="10" spans="1:18">
      <c r="A10" s="2" t="s">
        <v>20</v>
      </c>
      <c r="B10" s="15" t="s">
        <v>12</v>
      </c>
      <c r="C10" s="15"/>
      <c r="D10" s="15"/>
      <c r="E10" s="15"/>
      <c r="F10" s="15"/>
      <c r="G10" s="15"/>
      <c r="H10" s="15"/>
      <c r="I10" s="15"/>
      <c r="J10" s="15"/>
      <c r="K10" s="15"/>
      <c r="L10" s="15"/>
      <c r="M10" s="15"/>
      <c r="N10" s="15"/>
      <c r="O10" s="16"/>
      <c r="P10" s="26">
        <f t="shared" si="0"/>
        <v>1</v>
      </c>
      <c r="Q10" s="24">
        <f t="shared" si="1"/>
        <v>0</v>
      </c>
      <c r="R10" s="29">
        <f t="shared" si="2"/>
        <v>1</v>
      </c>
    </row>
    <row r="11" spans="1:18">
      <c r="A11" s="2" t="s">
        <v>21</v>
      </c>
      <c r="B11" s="15" t="s">
        <v>12</v>
      </c>
      <c r="C11" s="15"/>
      <c r="D11" s="15"/>
      <c r="E11" s="15"/>
      <c r="F11" s="15"/>
      <c r="G11" s="15"/>
      <c r="H11" s="15"/>
      <c r="I11" s="15"/>
      <c r="J11" s="15"/>
      <c r="K11" s="15"/>
      <c r="L11" s="15"/>
      <c r="M11" s="15"/>
      <c r="N11" s="15"/>
      <c r="O11" s="16"/>
      <c r="P11" s="26">
        <f t="shared" si="0"/>
        <v>1</v>
      </c>
      <c r="Q11" s="24">
        <f t="shared" si="1"/>
        <v>0</v>
      </c>
      <c r="R11" s="29">
        <f t="shared" si="2"/>
        <v>1</v>
      </c>
    </row>
    <row r="12" spans="1:18">
      <c r="A12" s="2" t="s">
        <v>6</v>
      </c>
      <c r="B12" s="15" t="s">
        <v>12</v>
      </c>
      <c r="C12" s="15"/>
      <c r="D12" s="15"/>
      <c r="E12" s="15"/>
      <c r="F12" s="15"/>
      <c r="G12" s="15"/>
      <c r="H12" s="15"/>
      <c r="I12" s="15"/>
      <c r="J12" s="15"/>
      <c r="K12" s="15"/>
      <c r="L12" s="15"/>
      <c r="M12" s="15"/>
      <c r="N12" s="15"/>
      <c r="O12" s="16"/>
      <c r="P12" s="26">
        <f t="shared" si="0"/>
        <v>1</v>
      </c>
      <c r="Q12" s="24">
        <f t="shared" si="1"/>
        <v>0</v>
      </c>
      <c r="R12" s="29">
        <f t="shared" si="2"/>
        <v>1</v>
      </c>
    </row>
    <row r="13" spans="1:18">
      <c r="A13" s="2" t="s">
        <v>22</v>
      </c>
      <c r="B13" s="15" t="s">
        <v>12</v>
      </c>
      <c r="C13" s="15"/>
      <c r="D13" s="15"/>
      <c r="E13" s="15"/>
      <c r="F13" s="15"/>
      <c r="G13" s="15"/>
      <c r="H13" s="15"/>
      <c r="I13" s="15"/>
      <c r="J13" s="15"/>
      <c r="K13" s="15"/>
      <c r="L13" s="15"/>
      <c r="M13" s="15"/>
      <c r="N13" s="15"/>
      <c r="O13" s="16"/>
      <c r="P13" s="26">
        <f t="shared" si="0"/>
        <v>1</v>
      </c>
      <c r="Q13" s="24">
        <f t="shared" si="1"/>
        <v>0</v>
      </c>
      <c r="R13" s="29">
        <f t="shared" si="2"/>
        <v>1</v>
      </c>
    </row>
    <row r="14" spans="1:18">
      <c r="A14" s="2"/>
      <c r="B14" s="15"/>
      <c r="C14" s="15"/>
      <c r="D14" s="15"/>
      <c r="E14" s="15"/>
      <c r="F14" s="15"/>
      <c r="G14" s="15"/>
      <c r="H14" s="15"/>
      <c r="I14" s="15"/>
      <c r="J14" s="15"/>
      <c r="K14" s="15"/>
      <c r="L14" s="15"/>
      <c r="M14" s="15"/>
      <c r="N14" s="15"/>
      <c r="O14" s="16"/>
      <c r="P14" s="26">
        <f t="shared" si="0"/>
        <v>0</v>
      </c>
      <c r="Q14" s="24">
        <f t="shared" si="1"/>
        <v>0</v>
      </c>
      <c r="R14" s="29" t="e">
        <f t="shared" si="2"/>
        <v>#DIV/0!</v>
      </c>
    </row>
    <row r="15" spans="1:18">
      <c r="A15" s="2"/>
      <c r="B15" s="15"/>
      <c r="C15" s="15"/>
      <c r="D15" s="15"/>
      <c r="E15" s="15"/>
      <c r="F15" s="15"/>
      <c r="G15" s="15"/>
      <c r="H15" s="15"/>
      <c r="I15" s="15"/>
      <c r="J15" s="15"/>
      <c r="K15" s="15"/>
      <c r="L15" s="15"/>
      <c r="M15" s="15"/>
      <c r="N15" s="15"/>
      <c r="O15" s="16"/>
      <c r="P15" s="26">
        <f t="shared" si="0"/>
        <v>0</v>
      </c>
      <c r="Q15" s="24">
        <f t="shared" si="1"/>
        <v>0</v>
      </c>
      <c r="R15" s="29" t="e">
        <f t="shared" si="2"/>
        <v>#DIV/0!</v>
      </c>
    </row>
    <row r="16" spans="1:18">
      <c r="A16" s="2"/>
      <c r="B16" s="15"/>
      <c r="C16" s="15"/>
      <c r="D16" s="15"/>
      <c r="E16" s="15"/>
      <c r="F16" s="15"/>
      <c r="G16" s="15"/>
      <c r="H16" s="15"/>
      <c r="I16" s="15"/>
      <c r="J16" s="15"/>
      <c r="K16" s="15"/>
      <c r="L16" s="15"/>
      <c r="M16" s="15"/>
      <c r="N16" s="15"/>
      <c r="O16" s="16"/>
      <c r="P16" s="26">
        <f t="shared" si="0"/>
        <v>0</v>
      </c>
      <c r="Q16" s="24">
        <f t="shared" si="1"/>
        <v>0</v>
      </c>
      <c r="R16" s="29" t="e">
        <f t="shared" si="2"/>
        <v>#DIV/0!</v>
      </c>
    </row>
    <row r="17" spans="1:18">
      <c r="A17" s="2"/>
      <c r="B17" s="15"/>
      <c r="C17" s="15"/>
      <c r="D17" s="15"/>
      <c r="E17" s="15"/>
      <c r="F17" s="15"/>
      <c r="G17" s="15"/>
      <c r="H17" s="15"/>
      <c r="I17" s="15"/>
      <c r="J17" s="15"/>
      <c r="K17" s="15"/>
      <c r="L17" s="15"/>
      <c r="M17" s="15"/>
      <c r="N17" s="15"/>
      <c r="O17" s="16"/>
      <c r="P17" s="26">
        <f t="shared" si="0"/>
        <v>0</v>
      </c>
      <c r="Q17" s="24">
        <f t="shared" si="1"/>
        <v>0</v>
      </c>
      <c r="R17" s="29" t="e">
        <f t="shared" si="2"/>
        <v>#DIV/0!</v>
      </c>
    </row>
    <row r="18" spans="1:18">
      <c r="A18" s="2"/>
      <c r="B18" s="15"/>
      <c r="C18" s="15"/>
      <c r="D18" s="15"/>
      <c r="E18" s="15"/>
      <c r="F18" s="15"/>
      <c r="G18" s="15"/>
      <c r="H18" s="15"/>
      <c r="I18" s="15"/>
      <c r="J18" s="15"/>
      <c r="K18" s="15"/>
      <c r="L18" s="15"/>
      <c r="M18" s="15"/>
      <c r="N18" s="15"/>
      <c r="O18" s="16"/>
      <c r="P18" s="26">
        <f t="shared" si="0"/>
        <v>0</v>
      </c>
      <c r="Q18" s="24">
        <f t="shared" si="1"/>
        <v>0</v>
      </c>
      <c r="R18" s="29" t="e">
        <f t="shared" si="2"/>
        <v>#DIV/0!</v>
      </c>
    </row>
    <row r="19" spans="1:18">
      <c r="A19" s="2"/>
      <c r="B19" s="15"/>
      <c r="C19" s="15"/>
      <c r="D19" s="15"/>
      <c r="E19" s="15"/>
      <c r="F19" s="15"/>
      <c r="G19" s="15"/>
      <c r="H19" s="15"/>
      <c r="I19" s="15"/>
      <c r="J19" s="15"/>
      <c r="K19" s="15"/>
      <c r="L19" s="15"/>
      <c r="M19" s="15"/>
      <c r="N19" s="15"/>
      <c r="O19" s="16"/>
      <c r="P19" s="26">
        <f t="shared" si="0"/>
        <v>0</v>
      </c>
      <c r="Q19" s="24">
        <f t="shared" si="1"/>
        <v>0</v>
      </c>
      <c r="R19" s="29" t="e">
        <f t="shared" si="2"/>
        <v>#DIV/0!</v>
      </c>
    </row>
    <row r="20" spans="1:18">
      <c r="A20" s="2"/>
      <c r="B20" s="15"/>
      <c r="C20" s="15"/>
      <c r="D20" s="15"/>
      <c r="E20" s="15"/>
      <c r="F20" s="15"/>
      <c r="G20" s="15"/>
      <c r="H20" s="15"/>
      <c r="I20" s="15"/>
      <c r="J20" s="15"/>
      <c r="K20" s="15"/>
      <c r="L20" s="15"/>
      <c r="M20" s="15"/>
      <c r="N20" s="15"/>
      <c r="O20" s="16"/>
      <c r="P20" s="26">
        <f t="shared" si="0"/>
        <v>0</v>
      </c>
      <c r="Q20" s="24">
        <f t="shared" si="1"/>
        <v>0</v>
      </c>
      <c r="R20" s="29" t="e">
        <f t="shared" si="2"/>
        <v>#DIV/0!</v>
      </c>
    </row>
    <row r="21" spans="1:18" ht="15.75" thickBot="1">
      <c r="A21" s="3"/>
      <c r="B21" s="13"/>
      <c r="C21" s="13"/>
      <c r="D21" s="13"/>
      <c r="E21" s="13"/>
      <c r="F21" s="13"/>
      <c r="G21" s="13"/>
      <c r="H21" s="13"/>
      <c r="I21" s="13"/>
      <c r="J21" s="13"/>
      <c r="K21" s="13"/>
      <c r="L21" s="13"/>
      <c r="M21" s="13"/>
      <c r="N21" s="13"/>
      <c r="O21" s="14"/>
      <c r="P21" s="27">
        <f t="shared" si="0"/>
        <v>0</v>
      </c>
      <c r="Q21" s="23">
        <f t="shared" si="1"/>
        <v>0</v>
      </c>
      <c r="R21" s="30" t="e">
        <f t="shared" si="2"/>
        <v>#DIV/0!</v>
      </c>
    </row>
    <row r="22" spans="1:18">
      <c r="A22" s="5" t="s">
        <v>7</v>
      </c>
      <c r="B22" s="17">
        <f>COUNTIF(B4:B21, "y")</f>
        <v>7</v>
      </c>
      <c r="C22" s="17">
        <f t="shared" ref="C22:O22" si="3">COUNTIF(C4:C21, "y")</f>
        <v>0</v>
      </c>
      <c r="D22" s="17">
        <f t="shared" si="3"/>
        <v>0</v>
      </c>
      <c r="E22" s="17">
        <f t="shared" si="3"/>
        <v>0</v>
      </c>
      <c r="F22" s="17">
        <f t="shared" si="3"/>
        <v>0</v>
      </c>
      <c r="G22" s="17">
        <f t="shared" si="3"/>
        <v>0</v>
      </c>
      <c r="H22" s="17">
        <f t="shared" si="3"/>
        <v>0</v>
      </c>
      <c r="I22" s="17">
        <f t="shared" si="3"/>
        <v>0</v>
      </c>
      <c r="J22" s="17">
        <f t="shared" si="3"/>
        <v>0</v>
      </c>
      <c r="K22" s="17">
        <f t="shared" si="3"/>
        <v>0</v>
      </c>
      <c r="L22" s="17">
        <f t="shared" si="3"/>
        <v>0</v>
      </c>
      <c r="M22" s="17">
        <f t="shared" si="3"/>
        <v>0</v>
      </c>
      <c r="N22" s="17">
        <f t="shared" si="3"/>
        <v>0</v>
      </c>
      <c r="O22" s="18">
        <f t="shared" si="3"/>
        <v>0</v>
      </c>
      <c r="P22" s="31"/>
      <c r="Q22" s="31"/>
      <c r="R22" s="8">
        <f>SUM(B22:O22)</f>
        <v>7</v>
      </c>
    </row>
    <row r="23" spans="1:18">
      <c r="A23" s="5" t="s">
        <v>23</v>
      </c>
      <c r="B23" s="17">
        <f>COUNTIF(B4:B21, "n")</f>
        <v>3</v>
      </c>
      <c r="C23" s="17">
        <f t="shared" ref="C23:O23" si="4">COUNTIF(C4:C21, "n")</f>
        <v>0</v>
      </c>
      <c r="D23" s="17">
        <f t="shared" si="4"/>
        <v>0</v>
      </c>
      <c r="E23" s="17">
        <f t="shared" si="4"/>
        <v>0</v>
      </c>
      <c r="F23" s="17">
        <f t="shared" si="4"/>
        <v>0</v>
      </c>
      <c r="G23" s="17">
        <f t="shared" si="4"/>
        <v>0</v>
      </c>
      <c r="H23" s="17">
        <f t="shared" si="4"/>
        <v>0</v>
      </c>
      <c r="I23" s="17">
        <f t="shared" si="4"/>
        <v>0</v>
      </c>
      <c r="J23" s="17">
        <f t="shared" si="4"/>
        <v>0</v>
      </c>
      <c r="K23" s="17">
        <f t="shared" si="4"/>
        <v>0</v>
      </c>
      <c r="L23" s="17">
        <f t="shared" si="4"/>
        <v>0</v>
      </c>
      <c r="M23" s="17">
        <f t="shared" si="4"/>
        <v>0</v>
      </c>
      <c r="N23" s="17">
        <f t="shared" si="4"/>
        <v>0</v>
      </c>
      <c r="O23" s="17">
        <f t="shared" si="4"/>
        <v>0</v>
      </c>
      <c r="P23" s="31"/>
      <c r="Q23" s="31"/>
      <c r="R23" s="8">
        <f>SUM(B23:O23)</f>
        <v>3</v>
      </c>
    </row>
    <row r="24" spans="1:18">
      <c r="A24" s="2" t="s">
        <v>8</v>
      </c>
      <c r="B24" s="15">
        <f>B22+B23</f>
        <v>10</v>
      </c>
      <c r="C24" s="15">
        <f t="shared" ref="C24:O24" si="5">C22+C23</f>
        <v>0</v>
      </c>
      <c r="D24" s="15">
        <f t="shared" si="5"/>
        <v>0</v>
      </c>
      <c r="E24" s="15">
        <f t="shared" si="5"/>
        <v>0</v>
      </c>
      <c r="F24" s="15">
        <f t="shared" si="5"/>
        <v>0</v>
      </c>
      <c r="G24" s="15">
        <f t="shared" si="5"/>
        <v>0</v>
      </c>
      <c r="H24" s="15">
        <f t="shared" si="5"/>
        <v>0</v>
      </c>
      <c r="I24" s="15">
        <f t="shared" si="5"/>
        <v>0</v>
      </c>
      <c r="J24" s="15">
        <f t="shared" si="5"/>
        <v>0</v>
      </c>
      <c r="K24" s="15">
        <f t="shared" si="5"/>
        <v>0</v>
      </c>
      <c r="L24" s="15">
        <f t="shared" si="5"/>
        <v>0</v>
      </c>
      <c r="M24" s="15">
        <f t="shared" si="5"/>
        <v>0</v>
      </c>
      <c r="N24" s="15">
        <f t="shared" si="5"/>
        <v>0</v>
      </c>
      <c r="O24" s="15">
        <f t="shared" si="5"/>
        <v>0</v>
      </c>
      <c r="P24" s="32"/>
      <c r="Q24" s="32"/>
      <c r="R24" s="6">
        <f>SUM(B24:O24)</f>
        <v>10</v>
      </c>
    </row>
    <row r="25" spans="1:18">
      <c r="A25" s="2" t="s">
        <v>9</v>
      </c>
      <c r="B25" s="19">
        <f>B22/B24</f>
        <v>0.7</v>
      </c>
      <c r="C25" s="19" t="e">
        <f t="shared" ref="C25:O25" si="6">C22/C24</f>
        <v>#DIV/0!</v>
      </c>
      <c r="D25" s="19" t="e">
        <f t="shared" si="6"/>
        <v>#DIV/0!</v>
      </c>
      <c r="E25" s="19" t="e">
        <f t="shared" si="6"/>
        <v>#DIV/0!</v>
      </c>
      <c r="F25" s="19" t="e">
        <f t="shared" si="6"/>
        <v>#DIV/0!</v>
      </c>
      <c r="G25" s="19" t="e">
        <f t="shared" si="6"/>
        <v>#DIV/0!</v>
      </c>
      <c r="H25" s="19" t="e">
        <f t="shared" si="6"/>
        <v>#DIV/0!</v>
      </c>
      <c r="I25" s="19" t="e">
        <f t="shared" si="6"/>
        <v>#DIV/0!</v>
      </c>
      <c r="J25" s="19" t="e">
        <f t="shared" si="6"/>
        <v>#DIV/0!</v>
      </c>
      <c r="K25" s="19" t="e">
        <f t="shared" si="6"/>
        <v>#DIV/0!</v>
      </c>
      <c r="L25" s="19" t="e">
        <f t="shared" si="6"/>
        <v>#DIV/0!</v>
      </c>
      <c r="M25" s="19" t="e">
        <f t="shared" si="6"/>
        <v>#DIV/0!</v>
      </c>
      <c r="N25" s="19" t="e">
        <f t="shared" si="6"/>
        <v>#DIV/0!</v>
      </c>
      <c r="O25" s="20" t="e">
        <f t="shared" si="6"/>
        <v>#DIV/0!</v>
      </c>
      <c r="P25" s="33"/>
      <c r="Q25" s="33"/>
      <c r="R25" s="21">
        <f>R22/R24</f>
        <v>0.7</v>
      </c>
    </row>
    <row r="26" spans="1:18" ht="15.75" thickBot="1">
      <c r="A26" s="3" t="s">
        <v>14</v>
      </c>
      <c r="B26" s="13"/>
      <c r="C26" s="13"/>
      <c r="D26" s="13"/>
      <c r="E26" s="13"/>
      <c r="F26" s="13"/>
      <c r="G26" s="13"/>
      <c r="H26" s="13"/>
      <c r="I26" s="13"/>
      <c r="J26" s="13"/>
      <c r="K26" s="13"/>
      <c r="L26" s="13"/>
      <c r="M26" s="13"/>
      <c r="N26" s="13"/>
      <c r="O26" s="14"/>
      <c r="P26" s="34"/>
      <c r="Q26" s="34"/>
      <c r="R26" s="7"/>
    </row>
  </sheetData>
  <conditionalFormatting sqref="B4:O21">
    <cfRule type="cellIs" dxfId="36" priority="6" operator="equal">
      <formula>"n"</formula>
    </cfRule>
    <cfRule type="cellIs" dxfId="35" priority="7" operator="equal">
      <formula>N</formula>
    </cfRule>
  </conditionalFormatting>
  <conditionalFormatting sqref="B25:O25 R4:R21">
    <cfRule type="cellIs" dxfId="34" priority="5" operator="lessThan">
      <formula>0.8</formula>
    </cfRule>
  </conditionalFormatting>
  <conditionalFormatting sqref="B4:B13">
    <cfRule type="cellIs" dxfId="33" priority="3" operator="equal">
      <formula>"n"</formula>
    </cfRule>
    <cfRule type="cellIs" dxfId="32" priority="4" operator="equal">
      <formula>N</formula>
    </cfRule>
  </conditionalFormatting>
  <conditionalFormatting sqref="B4:B13">
    <cfRule type="cellIs" dxfId="31" priority="1" operator="equal">
      <formula>"n"</formula>
    </cfRule>
    <cfRule type="cellIs" dxfId="30" priority="2" operator="equal">
      <formula>N</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6"/>
  <dimension ref="A1:R26"/>
  <sheetViews>
    <sheetView workbookViewId="0">
      <selection activeCell="B1" sqref="B1"/>
    </sheetView>
  </sheetViews>
  <sheetFormatPr defaultRowHeight="15"/>
  <cols>
    <col min="1" max="1" width="23.7109375" bestFit="1" customWidth="1"/>
    <col min="16" max="16" width="10.28515625" bestFit="1" customWidth="1"/>
    <col min="17" max="17" width="12.28515625" bestFit="1" customWidth="1"/>
    <col min="18" max="18" width="14.28515625" customWidth="1"/>
  </cols>
  <sheetData>
    <row r="1" spans="1:18" ht="14.45" customHeight="1">
      <c r="A1" s="4" t="s">
        <v>0</v>
      </c>
      <c r="B1" s="9" t="s">
        <v>49</v>
      </c>
      <c r="C1" s="9"/>
      <c r="D1" s="9"/>
      <c r="E1" s="9"/>
      <c r="F1" s="9"/>
      <c r="G1" s="9"/>
      <c r="H1" s="9"/>
      <c r="I1" s="9"/>
      <c r="J1" s="9"/>
      <c r="K1" s="9"/>
      <c r="L1" s="9"/>
      <c r="M1" s="9"/>
      <c r="N1" s="9"/>
      <c r="O1" s="10"/>
      <c r="P1" s="35"/>
      <c r="Q1" s="35"/>
      <c r="R1" s="37">
        <v>2014</v>
      </c>
    </row>
    <row r="2" spans="1:18" ht="14.45" customHeight="1">
      <c r="A2" s="2" t="s">
        <v>1</v>
      </c>
      <c r="B2" s="11">
        <v>41723</v>
      </c>
      <c r="C2" s="11"/>
      <c r="D2" s="11"/>
      <c r="E2" s="11"/>
      <c r="F2" s="11"/>
      <c r="G2" s="11"/>
      <c r="H2" s="11"/>
      <c r="I2" s="11"/>
      <c r="J2" s="11"/>
      <c r="K2" s="11"/>
      <c r="L2" s="11"/>
      <c r="M2" s="11"/>
      <c r="N2" s="11"/>
      <c r="O2" s="12"/>
      <c r="P2" s="32"/>
      <c r="Q2" s="32"/>
      <c r="R2" s="38" t="s">
        <v>28</v>
      </c>
    </row>
    <row r="3" spans="1:18" ht="15.75" thickBot="1">
      <c r="A3" s="3" t="s">
        <v>2</v>
      </c>
      <c r="B3" s="13" t="s">
        <v>11</v>
      </c>
      <c r="C3" s="13"/>
      <c r="D3" s="13"/>
      <c r="E3" s="13"/>
      <c r="F3" s="13"/>
      <c r="G3" s="13"/>
      <c r="H3" s="13"/>
      <c r="I3" s="13"/>
      <c r="J3" s="13"/>
      <c r="K3" s="13"/>
      <c r="L3" s="13"/>
      <c r="M3" s="13"/>
      <c r="N3" s="13"/>
      <c r="O3" s="14"/>
      <c r="P3" s="7" t="s">
        <v>15</v>
      </c>
      <c r="Q3" s="7" t="s">
        <v>16</v>
      </c>
      <c r="R3" s="7" t="s">
        <v>10</v>
      </c>
    </row>
    <row r="4" spans="1:18">
      <c r="A4" s="1" t="s">
        <v>3</v>
      </c>
      <c r="B4" s="9" t="s">
        <v>12</v>
      </c>
      <c r="C4" s="9"/>
      <c r="D4" s="9"/>
      <c r="E4" s="9"/>
      <c r="F4" s="9"/>
      <c r="G4" s="9"/>
      <c r="H4" s="9"/>
      <c r="I4" s="9"/>
      <c r="J4" s="9"/>
      <c r="K4" s="9"/>
      <c r="L4" s="9"/>
      <c r="M4" s="9"/>
      <c r="N4" s="9"/>
      <c r="O4" s="10"/>
      <c r="P4" s="25">
        <f>COUNTIF(B4:O4, "y")</f>
        <v>1</v>
      </c>
      <c r="Q4" s="22">
        <f>COUNTIF(B4:O4, "n")</f>
        <v>0</v>
      </c>
      <c r="R4" s="28">
        <f>(P4/(P4+Q4))</f>
        <v>1</v>
      </c>
    </row>
    <row r="5" spans="1:18">
      <c r="A5" s="2" t="s">
        <v>4</v>
      </c>
      <c r="B5" s="15" t="s">
        <v>12</v>
      </c>
      <c r="C5" s="15"/>
      <c r="D5" s="15"/>
      <c r="E5" s="15"/>
      <c r="F5" s="15"/>
      <c r="G5" s="15"/>
      <c r="H5" s="15"/>
      <c r="I5" s="15"/>
      <c r="J5" s="15"/>
      <c r="K5" s="15"/>
      <c r="L5" s="15"/>
      <c r="M5" s="15"/>
      <c r="N5" s="15"/>
      <c r="O5" s="16"/>
      <c r="P5" s="26">
        <f t="shared" ref="P5:P21" si="0">COUNTIF(B5:O5, "y")</f>
        <v>1</v>
      </c>
      <c r="Q5" s="24">
        <f t="shared" ref="Q5:Q21" si="1">COUNTIF(B5:O5, "n")</f>
        <v>0</v>
      </c>
      <c r="R5" s="29">
        <f t="shared" ref="R5:R21" si="2">(P5/(P5+Q5))</f>
        <v>1</v>
      </c>
    </row>
    <row r="6" spans="1:18">
      <c r="A6" s="2" t="s">
        <v>5</v>
      </c>
      <c r="B6" s="15" t="s">
        <v>13</v>
      </c>
      <c r="C6" s="15"/>
      <c r="D6" s="15"/>
      <c r="E6" s="15"/>
      <c r="F6" s="15"/>
      <c r="G6" s="15"/>
      <c r="H6" s="15"/>
      <c r="I6" s="15"/>
      <c r="J6" s="15"/>
      <c r="K6" s="15"/>
      <c r="L6" s="15"/>
      <c r="M6" s="15"/>
      <c r="N6" s="15"/>
      <c r="O6" s="16"/>
      <c r="P6" s="26">
        <f t="shared" si="0"/>
        <v>0</v>
      </c>
      <c r="Q6" s="24">
        <f t="shared" si="1"/>
        <v>1</v>
      </c>
      <c r="R6" s="29">
        <f t="shared" si="2"/>
        <v>0</v>
      </c>
    </row>
    <row r="7" spans="1:18">
      <c r="A7" s="2" t="s">
        <v>17</v>
      </c>
      <c r="B7" s="15" t="s">
        <v>13</v>
      </c>
      <c r="C7" s="15"/>
      <c r="D7" s="15"/>
      <c r="E7" s="15"/>
      <c r="F7" s="15"/>
      <c r="G7" s="15"/>
      <c r="H7" s="15"/>
      <c r="I7" s="15"/>
      <c r="J7" s="15"/>
      <c r="K7" s="15"/>
      <c r="L7" s="15"/>
      <c r="M7" s="15"/>
      <c r="N7" s="15"/>
      <c r="O7" s="16"/>
      <c r="P7" s="26">
        <f t="shared" si="0"/>
        <v>0</v>
      </c>
      <c r="Q7" s="24">
        <f t="shared" si="1"/>
        <v>1</v>
      </c>
      <c r="R7" s="29">
        <f t="shared" si="2"/>
        <v>0</v>
      </c>
    </row>
    <row r="8" spans="1:18">
      <c r="A8" s="2" t="s">
        <v>18</v>
      </c>
      <c r="B8" s="15" t="s">
        <v>13</v>
      </c>
      <c r="C8" s="15"/>
      <c r="D8" s="15"/>
      <c r="E8" s="15"/>
      <c r="F8" s="15"/>
      <c r="G8" s="15"/>
      <c r="H8" s="15"/>
      <c r="I8" s="15"/>
      <c r="J8" s="15"/>
      <c r="K8" s="15"/>
      <c r="L8" s="15"/>
      <c r="M8" s="15"/>
      <c r="N8" s="15"/>
      <c r="O8" s="16"/>
      <c r="P8" s="26">
        <f t="shared" si="0"/>
        <v>0</v>
      </c>
      <c r="Q8" s="24">
        <f t="shared" si="1"/>
        <v>1</v>
      </c>
      <c r="R8" s="29">
        <f t="shared" si="2"/>
        <v>0</v>
      </c>
    </row>
    <row r="9" spans="1:18">
      <c r="A9" s="2" t="s">
        <v>19</v>
      </c>
      <c r="B9" s="15" t="s">
        <v>12</v>
      </c>
      <c r="C9" s="15"/>
      <c r="D9" s="15"/>
      <c r="E9" s="15"/>
      <c r="F9" s="15"/>
      <c r="G9" s="15"/>
      <c r="H9" s="15"/>
      <c r="I9" s="15"/>
      <c r="J9" s="15"/>
      <c r="K9" s="15"/>
      <c r="L9" s="15"/>
      <c r="M9" s="15"/>
      <c r="N9" s="15"/>
      <c r="O9" s="16"/>
      <c r="P9" s="26">
        <f t="shared" si="0"/>
        <v>1</v>
      </c>
      <c r="Q9" s="24">
        <f t="shared" si="1"/>
        <v>0</v>
      </c>
      <c r="R9" s="29">
        <f t="shared" si="2"/>
        <v>1</v>
      </c>
    </row>
    <row r="10" spans="1:18">
      <c r="A10" s="2" t="s">
        <v>20</v>
      </c>
      <c r="B10" s="15" t="s">
        <v>12</v>
      </c>
      <c r="C10" s="15"/>
      <c r="D10" s="15"/>
      <c r="E10" s="15"/>
      <c r="F10" s="15"/>
      <c r="G10" s="15"/>
      <c r="H10" s="15"/>
      <c r="I10" s="15"/>
      <c r="J10" s="15"/>
      <c r="K10" s="15"/>
      <c r="L10" s="15"/>
      <c r="M10" s="15"/>
      <c r="N10" s="15"/>
      <c r="O10" s="16"/>
      <c r="P10" s="26">
        <f t="shared" si="0"/>
        <v>1</v>
      </c>
      <c r="Q10" s="24">
        <f t="shared" si="1"/>
        <v>0</v>
      </c>
      <c r="R10" s="29">
        <f t="shared" si="2"/>
        <v>1</v>
      </c>
    </row>
    <row r="11" spans="1:18">
      <c r="A11" s="2" t="s">
        <v>21</v>
      </c>
      <c r="B11" s="15" t="s">
        <v>12</v>
      </c>
      <c r="C11" s="15"/>
      <c r="D11" s="15"/>
      <c r="E11" s="15"/>
      <c r="F11" s="15"/>
      <c r="G11" s="15"/>
      <c r="H11" s="15"/>
      <c r="I11" s="15"/>
      <c r="J11" s="15"/>
      <c r="K11" s="15"/>
      <c r="L11" s="15"/>
      <c r="M11" s="15"/>
      <c r="N11" s="15"/>
      <c r="O11" s="16"/>
      <c r="P11" s="26">
        <f t="shared" si="0"/>
        <v>1</v>
      </c>
      <c r="Q11" s="24">
        <f t="shared" si="1"/>
        <v>0</v>
      </c>
      <c r="R11" s="29">
        <f t="shared" si="2"/>
        <v>1</v>
      </c>
    </row>
    <row r="12" spans="1:18">
      <c r="A12" s="2" t="s">
        <v>6</v>
      </c>
      <c r="B12" s="15" t="s">
        <v>12</v>
      </c>
      <c r="C12" s="15"/>
      <c r="D12" s="15"/>
      <c r="E12" s="15"/>
      <c r="F12" s="15"/>
      <c r="G12" s="15"/>
      <c r="H12" s="15"/>
      <c r="I12" s="15"/>
      <c r="J12" s="15"/>
      <c r="K12" s="15"/>
      <c r="L12" s="15"/>
      <c r="M12" s="15"/>
      <c r="N12" s="15"/>
      <c r="O12" s="16"/>
      <c r="P12" s="26">
        <f t="shared" si="0"/>
        <v>1</v>
      </c>
      <c r="Q12" s="24">
        <f t="shared" si="1"/>
        <v>0</v>
      </c>
      <c r="R12" s="29">
        <f t="shared" si="2"/>
        <v>1</v>
      </c>
    </row>
    <row r="13" spans="1:18">
      <c r="A13" s="2" t="s">
        <v>22</v>
      </c>
      <c r="B13" s="15" t="s">
        <v>12</v>
      </c>
      <c r="C13" s="15"/>
      <c r="D13" s="15"/>
      <c r="E13" s="15"/>
      <c r="F13" s="15"/>
      <c r="G13" s="15"/>
      <c r="H13" s="15"/>
      <c r="I13" s="15"/>
      <c r="J13" s="15"/>
      <c r="K13" s="15"/>
      <c r="L13" s="15"/>
      <c r="M13" s="15"/>
      <c r="N13" s="15"/>
      <c r="O13" s="16"/>
      <c r="P13" s="26">
        <f t="shared" si="0"/>
        <v>1</v>
      </c>
      <c r="Q13" s="24">
        <f t="shared" si="1"/>
        <v>0</v>
      </c>
      <c r="R13" s="29">
        <f t="shared" si="2"/>
        <v>1</v>
      </c>
    </row>
    <row r="14" spans="1:18">
      <c r="A14" s="2"/>
      <c r="B14" s="15"/>
      <c r="C14" s="15"/>
      <c r="D14" s="15"/>
      <c r="E14" s="15"/>
      <c r="F14" s="15"/>
      <c r="G14" s="15"/>
      <c r="H14" s="15"/>
      <c r="I14" s="15"/>
      <c r="J14" s="15"/>
      <c r="K14" s="15"/>
      <c r="L14" s="15"/>
      <c r="M14" s="15"/>
      <c r="N14" s="15"/>
      <c r="O14" s="16"/>
      <c r="P14" s="26">
        <f t="shared" si="0"/>
        <v>0</v>
      </c>
      <c r="Q14" s="24">
        <f t="shared" si="1"/>
        <v>0</v>
      </c>
      <c r="R14" s="29" t="e">
        <f t="shared" si="2"/>
        <v>#DIV/0!</v>
      </c>
    </row>
    <row r="15" spans="1:18">
      <c r="A15" s="2"/>
      <c r="B15" s="15"/>
      <c r="C15" s="15"/>
      <c r="D15" s="15"/>
      <c r="E15" s="15"/>
      <c r="F15" s="15"/>
      <c r="G15" s="15"/>
      <c r="H15" s="15"/>
      <c r="I15" s="15"/>
      <c r="J15" s="15"/>
      <c r="K15" s="15"/>
      <c r="L15" s="15"/>
      <c r="M15" s="15"/>
      <c r="N15" s="15"/>
      <c r="O15" s="16"/>
      <c r="P15" s="26">
        <f t="shared" si="0"/>
        <v>0</v>
      </c>
      <c r="Q15" s="24">
        <f t="shared" si="1"/>
        <v>0</v>
      </c>
      <c r="R15" s="29" t="e">
        <f t="shared" si="2"/>
        <v>#DIV/0!</v>
      </c>
    </row>
    <row r="16" spans="1:18">
      <c r="A16" s="2"/>
      <c r="B16" s="15"/>
      <c r="C16" s="15"/>
      <c r="D16" s="15"/>
      <c r="E16" s="15"/>
      <c r="F16" s="15"/>
      <c r="G16" s="15"/>
      <c r="H16" s="15"/>
      <c r="I16" s="15"/>
      <c r="J16" s="15"/>
      <c r="K16" s="15"/>
      <c r="L16" s="15"/>
      <c r="M16" s="15"/>
      <c r="N16" s="15"/>
      <c r="O16" s="16"/>
      <c r="P16" s="26">
        <f t="shared" si="0"/>
        <v>0</v>
      </c>
      <c r="Q16" s="24">
        <f t="shared" si="1"/>
        <v>0</v>
      </c>
      <c r="R16" s="29" t="e">
        <f t="shared" si="2"/>
        <v>#DIV/0!</v>
      </c>
    </row>
    <row r="17" spans="1:18">
      <c r="A17" s="2"/>
      <c r="B17" s="15"/>
      <c r="C17" s="15"/>
      <c r="D17" s="15"/>
      <c r="E17" s="15"/>
      <c r="F17" s="15"/>
      <c r="G17" s="15"/>
      <c r="H17" s="15"/>
      <c r="I17" s="15"/>
      <c r="J17" s="15"/>
      <c r="K17" s="15"/>
      <c r="L17" s="15"/>
      <c r="M17" s="15"/>
      <c r="N17" s="15"/>
      <c r="O17" s="16"/>
      <c r="P17" s="26">
        <f t="shared" si="0"/>
        <v>0</v>
      </c>
      <c r="Q17" s="24">
        <f t="shared" si="1"/>
        <v>0</v>
      </c>
      <c r="R17" s="29" t="e">
        <f t="shared" si="2"/>
        <v>#DIV/0!</v>
      </c>
    </row>
    <row r="18" spans="1:18">
      <c r="A18" s="2"/>
      <c r="B18" s="15"/>
      <c r="C18" s="15"/>
      <c r="D18" s="15"/>
      <c r="E18" s="15"/>
      <c r="F18" s="15"/>
      <c r="G18" s="15"/>
      <c r="H18" s="15"/>
      <c r="I18" s="15"/>
      <c r="J18" s="15"/>
      <c r="K18" s="15"/>
      <c r="L18" s="15"/>
      <c r="M18" s="15"/>
      <c r="N18" s="15"/>
      <c r="O18" s="16"/>
      <c r="P18" s="26">
        <f t="shared" si="0"/>
        <v>0</v>
      </c>
      <c r="Q18" s="24">
        <f t="shared" si="1"/>
        <v>0</v>
      </c>
      <c r="R18" s="29" t="e">
        <f t="shared" si="2"/>
        <v>#DIV/0!</v>
      </c>
    </row>
    <row r="19" spans="1:18">
      <c r="A19" s="2"/>
      <c r="B19" s="15"/>
      <c r="C19" s="15"/>
      <c r="D19" s="15"/>
      <c r="E19" s="15"/>
      <c r="F19" s="15"/>
      <c r="G19" s="15"/>
      <c r="H19" s="15"/>
      <c r="I19" s="15"/>
      <c r="J19" s="15"/>
      <c r="K19" s="15"/>
      <c r="L19" s="15"/>
      <c r="M19" s="15"/>
      <c r="N19" s="15"/>
      <c r="O19" s="16"/>
      <c r="P19" s="26">
        <f t="shared" si="0"/>
        <v>0</v>
      </c>
      <c r="Q19" s="24">
        <f t="shared" si="1"/>
        <v>0</v>
      </c>
      <c r="R19" s="29" t="e">
        <f t="shared" si="2"/>
        <v>#DIV/0!</v>
      </c>
    </row>
    <row r="20" spans="1:18">
      <c r="A20" s="2"/>
      <c r="B20" s="15"/>
      <c r="C20" s="15"/>
      <c r="D20" s="15"/>
      <c r="E20" s="15"/>
      <c r="F20" s="15"/>
      <c r="G20" s="15"/>
      <c r="H20" s="15"/>
      <c r="I20" s="15"/>
      <c r="J20" s="15"/>
      <c r="K20" s="15"/>
      <c r="L20" s="15"/>
      <c r="M20" s="15"/>
      <c r="N20" s="15"/>
      <c r="O20" s="16"/>
      <c r="P20" s="26">
        <f t="shared" si="0"/>
        <v>0</v>
      </c>
      <c r="Q20" s="24">
        <f t="shared" si="1"/>
        <v>0</v>
      </c>
      <c r="R20" s="29" t="e">
        <f t="shared" si="2"/>
        <v>#DIV/0!</v>
      </c>
    </row>
    <row r="21" spans="1:18" ht="15.75" thickBot="1">
      <c r="A21" s="3"/>
      <c r="B21" s="13"/>
      <c r="C21" s="13"/>
      <c r="D21" s="13"/>
      <c r="E21" s="13"/>
      <c r="F21" s="13"/>
      <c r="G21" s="13"/>
      <c r="H21" s="13"/>
      <c r="I21" s="13"/>
      <c r="J21" s="13"/>
      <c r="K21" s="13"/>
      <c r="L21" s="13"/>
      <c r="M21" s="13"/>
      <c r="N21" s="13"/>
      <c r="O21" s="14"/>
      <c r="P21" s="27">
        <f t="shared" si="0"/>
        <v>0</v>
      </c>
      <c r="Q21" s="23">
        <f t="shared" si="1"/>
        <v>0</v>
      </c>
      <c r="R21" s="30" t="e">
        <f t="shared" si="2"/>
        <v>#DIV/0!</v>
      </c>
    </row>
    <row r="22" spans="1:18">
      <c r="A22" s="5" t="s">
        <v>7</v>
      </c>
      <c r="B22" s="17">
        <f>COUNTIF(B4:B21, "y")</f>
        <v>7</v>
      </c>
      <c r="C22" s="17">
        <f t="shared" ref="C22:O22" si="3">COUNTIF(C4:C21, "y")</f>
        <v>0</v>
      </c>
      <c r="D22" s="17">
        <f t="shared" si="3"/>
        <v>0</v>
      </c>
      <c r="E22" s="17">
        <f t="shared" si="3"/>
        <v>0</v>
      </c>
      <c r="F22" s="17">
        <f t="shared" si="3"/>
        <v>0</v>
      </c>
      <c r="G22" s="17">
        <f t="shared" si="3"/>
        <v>0</v>
      </c>
      <c r="H22" s="17">
        <f t="shared" si="3"/>
        <v>0</v>
      </c>
      <c r="I22" s="17">
        <f t="shared" si="3"/>
        <v>0</v>
      </c>
      <c r="J22" s="17">
        <f t="shared" si="3"/>
        <v>0</v>
      </c>
      <c r="K22" s="17">
        <f t="shared" si="3"/>
        <v>0</v>
      </c>
      <c r="L22" s="17">
        <f t="shared" si="3"/>
        <v>0</v>
      </c>
      <c r="M22" s="17">
        <f t="shared" si="3"/>
        <v>0</v>
      </c>
      <c r="N22" s="17">
        <f t="shared" si="3"/>
        <v>0</v>
      </c>
      <c r="O22" s="18">
        <f t="shared" si="3"/>
        <v>0</v>
      </c>
      <c r="P22" s="31"/>
      <c r="Q22" s="31"/>
      <c r="R22" s="8">
        <f>SUM(B22:O22)</f>
        <v>7</v>
      </c>
    </row>
    <row r="23" spans="1:18">
      <c r="A23" s="5" t="s">
        <v>23</v>
      </c>
      <c r="B23" s="17">
        <f>COUNTIF(B4:B21, "n")</f>
        <v>3</v>
      </c>
      <c r="C23" s="17">
        <f t="shared" ref="C23:O23" si="4">COUNTIF(C4:C21, "n")</f>
        <v>0</v>
      </c>
      <c r="D23" s="17">
        <f t="shared" si="4"/>
        <v>0</v>
      </c>
      <c r="E23" s="17">
        <f t="shared" si="4"/>
        <v>0</v>
      </c>
      <c r="F23" s="17">
        <f t="shared" si="4"/>
        <v>0</v>
      </c>
      <c r="G23" s="17">
        <f t="shared" si="4"/>
        <v>0</v>
      </c>
      <c r="H23" s="17">
        <f t="shared" si="4"/>
        <v>0</v>
      </c>
      <c r="I23" s="17">
        <f t="shared" si="4"/>
        <v>0</v>
      </c>
      <c r="J23" s="17">
        <f t="shared" si="4"/>
        <v>0</v>
      </c>
      <c r="K23" s="17">
        <f t="shared" si="4"/>
        <v>0</v>
      </c>
      <c r="L23" s="17">
        <f t="shared" si="4"/>
        <v>0</v>
      </c>
      <c r="M23" s="17">
        <f t="shared" si="4"/>
        <v>0</v>
      </c>
      <c r="N23" s="17">
        <f t="shared" si="4"/>
        <v>0</v>
      </c>
      <c r="O23" s="17">
        <f t="shared" si="4"/>
        <v>0</v>
      </c>
      <c r="P23" s="31"/>
      <c r="Q23" s="31"/>
      <c r="R23" s="8">
        <f>SUM(B23:O23)</f>
        <v>3</v>
      </c>
    </row>
    <row r="24" spans="1:18">
      <c r="A24" s="2" t="s">
        <v>8</v>
      </c>
      <c r="B24" s="15">
        <f>B22+B23</f>
        <v>10</v>
      </c>
      <c r="C24" s="15">
        <f t="shared" ref="C24:O24" si="5">C22+C23</f>
        <v>0</v>
      </c>
      <c r="D24" s="15">
        <f t="shared" si="5"/>
        <v>0</v>
      </c>
      <c r="E24" s="15">
        <f t="shared" si="5"/>
        <v>0</v>
      </c>
      <c r="F24" s="15">
        <f t="shared" si="5"/>
        <v>0</v>
      </c>
      <c r="G24" s="15">
        <f t="shared" si="5"/>
        <v>0</v>
      </c>
      <c r="H24" s="15">
        <f t="shared" si="5"/>
        <v>0</v>
      </c>
      <c r="I24" s="15">
        <f t="shared" si="5"/>
        <v>0</v>
      </c>
      <c r="J24" s="15">
        <f t="shared" si="5"/>
        <v>0</v>
      </c>
      <c r="K24" s="15">
        <f t="shared" si="5"/>
        <v>0</v>
      </c>
      <c r="L24" s="15">
        <f t="shared" si="5"/>
        <v>0</v>
      </c>
      <c r="M24" s="15">
        <f t="shared" si="5"/>
        <v>0</v>
      </c>
      <c r="N24" s="15">
        <f t="shared" si="5"/>
        <v>0</v>
      </c>
      <c r="O24" s="15">
        <f t="shared" si="5"/>
        <v>0</v>
      </c>
      <c r="P24" s="32"/>
      <c r="Q24" s="32"/>
      <c r="R24" s="6">
        <f>SUM(B24:O24)</f>
        <v>10</v>
      </c>
    </row>
    <row r="25" spans="1:18">
      <c r="A25" s="2" t="s">
        <v>9</v>
      </c>
      <c r="B25" s="19">
        <f>B22/B24</f>
        <v>0.7</v>
      </c>
      <c r="C25" s="19" t="e">
        <f t="shared" ref="C25:O25" si="6">C22/C24</f>
        <v>#DIV/0!</v>
      </c>
      <c r="D25" s="19" t="e">
        <f t="shared" si="6"/>
        <v>#DIV/0!</v>
      </c>
      <c r="E25" s="19" t="e">
        <f t="shared" si="6"/>
        <v>#DIV/0!</v>
      </c>
      <c r="F25" s="19" t="e">
        <f t="shared" si="6"/>
        <v>#DIV/0!</v>
      </c>
      <c r="G25" s="19" t="e">
        <f t="shared" si="6"/>
        <v>#DIV/0!</v>
      </c>
      <c r="H25" s="19" t="e">
        <f t="shared" si="6"/>
        <v>#DIV/0!</v>
      </c>
      <c r="I25" s="19" t="e">
        <f t="shared" si="6"/>
        <v>#DIV/0!</v>
      </c>
      <c r="J25" s="19" t="e">
        <f t="shared" si="6"/>
        <v>#DIV/0!</v>
      </c>
      <c r="K25" s="19" t="e">
        <f t="shared" si="6"/>
        <v>#DIV/0!</v>
      </c>
      <c r="L25" s="19" t="e">
        <f t="shared" si="6"/>
        <v>#DIV/0!</v>
      </c>
      <c r="M25" s="19" t="e">
        <f t="shared" si="6"/>
        <v>#DIV/0!</v>
      </c>
      <c r="N25" s="19" t="e">
        <f t="shared" si="6"/>
        <v>#DIV/0!</v>
      </c>
      <c r="O25" s="20" t="e">
        <f t="shared" si="6"/>
        <v>#DIV/0!</v>
      </c>
      <c r="P25" s="33"/>
      <c r="Q25" s="33"/>
      <c r="R25" s="21">
        <f>R22/R24</f>
        <v>0.7</v>
      </c>
    </row>
    <row r="26" spans="1:18" ht="15.75" thickBot="1">
      <c r="A26" s="3" t="s">
        <v>14</v>
      </c>
      <c r="B26" s="13"/>
      <c r="C26" s="13"/>
      <c r="D26" s="13"/>
      <c r="E26" s="13"/>
      <c r="F26" s="13"/>
      <c r="G26" s="13"/>
      <c r="H26" s="13"/>
      <c r="I26" s="13"/>
      <c r="J26" s="13"/>
      <c r="K26" s="13"/>
      <c r="L26" s="13"/>
      <c r="M26" s="13"/>
      <c r="N26" s="13"/>
      <c r="O26" s="14"/>
      <c r="P26" s="34"/>
      <c r="Q26" s="34"/>
      <c r="R26" s="7"/>
    </row>
  </sheetData>
  <conditionalFormatting sqref="B4:O21">
    <cfRule type="cellIs" dxfId="29" priority="8" operator="equal">
      <formula>"n"</formula>
    </cfRule>
    <cfRule type="cellIs" dxfId="28" priority="9" operator="equal">
      <formula>N</formula>
    </cfRule>
  </conditionalFormatting>
  <conditionalFormatting sqref="B25:O25 R4:R21">
    <cfRule type="cellIs" dxfId="27" priority="7" operator="lessThan">
      <formula>0.8</formula>
    </cfRule>
  </conditionalFormatting>
  <conditionalFormatting sqref="B4:B13">
    <cfRule type="cellIs" dxfId="26" priority="5" operator="equal">
      <formula>"n"</formula>
    </cfRule>
    <cfRule type="cellIs" dxfId="25" priority="6" operator="equal">
      <formula>N</formula>
    </cfRule>
  </conditionalFormatting>
  <conditionalFormatting sqref="B4:B13">
    <cfRule type="cellIs" dxfId="24" priority="3" operator="equal">
      <formula>"n"</formula>
    </cfRule>
    <cfRule type="cellIs" dxfId="23" priority="4" operator="equal">
      <formula>N</formula>
    </cfRule>
  </conditionalFormatting>
  <conditionalFormatting sqref="B4:B13">
    <cfRule type="cellIs" dxfId="22" priority="1" operator="equal">
      <formula>"n"</formula>
    </cfRule>
    <cfRule type="cellIs" dxfId="21" priority="2" operator="equal">
      <formula>N</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Sheet7"/>
  <dimension ref="A1:R26"/>
  <sheetViews>
    <sheetView workbookViewId="0">
      <selection activeCell="B1" activeCellId="1" sqref="F35 B1"/>
    </sheetView>
  </sheetViews>
  <sheetFormatPr defaultRowHeight="15"/>
  <cols>
    <col min="1" max="1" width="23.7109375" bestFit="1" customWidth="1"/>
    <col min="16" max="16" width="10.28515625" bestFit="1" customWidth="1"/>
    <col min="17" max="17" width="12.28515625" bestFit="1" customWidth="1"/>
    <col min="18" max="18" width="14.28515625" customWidth="1"/>
  </cols>
  <sheetData>
    <row r="1" spans="1:18" ht="14.45" customHeight="1">
      <c r="A1" s="4" t="s">
        <v>0</v>
      </c>
      <c r="B1" s="9"/>
      <c r="C1" s="9"/>
      <c r="D1" s="9"/>
      <c r="E1" s="9"/>
      <c r="F1" s="9"/>
      <c r="G1" s="9"/>
      <c r="H1" s="9"/>
      <c r="I1" s="9"/>
      <c r="J1" s="9"/>
      <c r="K1" s="9"/>
      <c r="L1" s="9"/>
      <c r="M1" s="9"/>
      <c r="N1" s="9"/>
      <c r="O1" s="10"/>
      <c r="P1" s="35"/>
      <c r="Q1" s="35"/>
      <c r="R1" s="37">
        <v>2014</v>
      </c>
    </row>
    <row r="2" spans="1:18" ht="14.45" customHeight="1">
      <c r="A2" s="2" t="s">
        <v>1</v>
      </c>
      <c r="B2" s="11"/>
      <c r="C2" s="11"/>
      <c r="D2" s="11"/>
      <c r="E2" s="11"/>
      <c r="F2" s="11"/>
      <c r="G2" s="11"/>
      <c r="H2" s="11"/>
      <c r="I2" s="11"/>
      <c r="J2" s="11"/>
      <c r="K2" s="11"/>
      <c r="L2" s="11"/>
      <c r="M2" s="11"/>
      <c r="N2" s="11"/>
      <c r="O2" s="12"/>
      <c r="P2" s="32"/>
      <c r="Q2" s="32"/>
      <c r="R2" s="38" t="s">
        <v>41</v>
      </c>
    </row>
    <row r="3" spans="1:18" ht="15.75" thickBot="1">
      <c r="A3" s="3" t="s">
        <v>2</v>
      </c>
      <c r="B3" s="13"/>
      <c r="C3" s="13"/>
      <c r="D3" s="13"/>
      <c r="E3" s="13"/>
      <c r="F3" s="13"/>
      <c r="G3" s="13"/>
      <c r="H3" s="13"/>
      <c r="I3" s="13"/>
      <c r="J3" s="13"/>
      <c r="K3" s="13"/>
      <c r="L3" s="13"/>
      <c r="M3" s="13"/>
      <c r="N3" s="13"/>
      <c r="O3" s="14"/>
      <c r="P3" s="7" t="s">
        <v>15</v>
      </c>
      <c r="Q3" s="7" t="s">
        <v>16</v>
      </c>
      <c r="R3" s="7" t="s">
        <v>10</v>
      </c>
    </row>
    <row r="4" spans="1:18">
      <c r="A4" s="1" t="s">
        <v>3</v>
      </c>
      <c r="B4" s="9"/>
      <c r="C4" s="9"/>
      <c r="D4" s="9"/>
      <c r="E4" s="9"/>
      <c r="F4" s="9"/>
      <c r="G4" s="9"/>
      <c r="H4" s="9"/>
      <c r="I4" s="9"/>
      <c r="J4" s="9"/>
      <c r="K4" s="9"/>
      <c r="L4" s="9"/>
      <c r="M4" s="9"/>
      <c r="N4" s="9"/>
      <c r="O4" s="10"/>
      <c r="P4" s="25">
        <f>COUNTIF(B4:O4, "y")</f>
        <v>0</v>
      </c>
      <c r="Q4" s="22">
        <f>COUNTIF(B4:O4, "n")</f>
        <v>0</v>
      </c>
      <c r="R4" s="28" t="e">
        <f>(P4/(P4+Q4))</f>
        <v>#DIV/0!</v>
      </c>
    </row>
    <row r="5" spans="1:18">
      <c r="A5" s="2" t="s">
        <v>4</v>
      </c>
      <c r="B5" s="15"/>
      <c r="C5" s="15"/>
      <c r="D5" s="15"/>
      <c r="E5" s="15"/>
      <c r="F5" s="15"/>
      <c r="G5" s="15"/>
      <c r="H5" s="15"/>
      <c r="I5" s="15"/>
      <c r="J5" s="15"/>
      <c r="K5" s="15"/>
      <c r="L5" s="15"/>
      <c r="M5" s="15"/>
      <c r="N5" s="15"/>
      <c r="O5" s="16"/>
      <c r="P5" s="26">
        <f t="shared" ref="P5:P21" si="0">COUNTIF(B5:O5, "y")</f>
        <v>0</v>
      </c>
      <c r="Q5" s="24">
        <f t="shared" ref="Q5:Q21" si="1">COUNTIF(B5:O5, "n")</f>
        <v>0</v>
      </c>
      <c r="R5" s="29" t="e">
        <f t="shared" ref="R5:R21" si="2">(P5/(P5+Q5))</f>
        <v>#DIV/0!</v>
      </c>
    </row>
    <row r="6" spans="1:18">
      <c r="A6" s="2" t="s">
        <v>5</v>
      </c>
      <c r="B6" s="15"/>
      <c r="C6" s="15"/>
      <c r="D6" s="15"/>
      <c r="E6" s="15"/>
      <c r="F6" s="15"/>
      <c r="G6" s="15"/>
      <c r="H6" s="15"/>
      <c r="I6" s="15"/>
      <c r="J6" s="15"/>
      <c r="K6" s="15"/>
      <c r="L6" s="15"/>
      <c r="M6" s="15"/>
      <c r="N6" s="15"/>
      <c r="O6" s="16"/>
      <c r="P6" s="26">
        <f t="shared" si="0"/>
        <v>0</v>
      </c>
      <c r="Q6" s="24">
        <f t="shared" si="1"/>
        <v>0</v>
      </c>
      <c r="R6" s="29" t="e">
        <f t="shared" si="2"/>
        <v>#DIV/0!</v>
      </c>
    </row>
    <row r="7" spans="1:18">
      <c r="A7" s="2" t="s">
        <v>17</v>
      </c>
      <c r="B7" s="15"/>
      <c r="C7" s="15"/>
      <c r="D7" s="15"/>
      <c r="E7" s="15"/>
      <c r="F7" s="15"/>
      <c r="G7" s="15"/>
      <c r="H7" s="15"/>
      <c r="I7" s="15"/>
      <c r="J7" s="15"/>
      <c r="K7" s="15"/>
      <c r="L7" s="15"/>
      <c r="M7" s="15"/>
      <c r="N7" s="15"/>
      <c r="O7" s="16"/>
      <c r="P7" s="26">
        <f t="shared" si="0"/>
        <v>0</v>
      </c>
      <c r="Q7" s="24">
        <f t="shared" si="1"/>
        <v>0</v>
      </c>
      <c r="R7" s="29" t="e">
        <f t="shared" si="2"/>
        <v>#DIV/0!</v>
      </c>
    </row>
    <row r="8" spans="1:18">
      <c r="A8" s="2" t="s">
        <v>18</v>
      </c>
      <c r="B8" s="15"/>
      <c r="C8" s="15"/>
      <c r="D8" s="15"/>
      <c r="E8" s="15"/>
      <c r="F8" s="15"/>
      <c r="G8" s="15"/>
      <c r="H8" s="15"/>
      <c r="I8" s="15"/>
      <c r="J8" s="15"/>
      <c r="K8" s="15"/>
      <c r="L8" s="15"/>
      <c r="M8" s="15"/>
      <c r="N8" s="15"/>
      <c r="O8" s="16"/>
      <c r="P8" s="26">
        <f t="shared" si="0"/>
        <v>0</v>
      </c>
      <c r="Q8" s="24">
        <f t="shared" si="1"/>
        <v>0</v>
      </c>
      <c r="R8" s="29" t="e">
        <f t="shared" si="2"/>
        <v>#DIV/0!</v>
      </c>
    </row>
    <row r="9" spans="1:18">
      <c r="A9" s="2" t="s">
        <v>19</v>
      </c>
      <c r="B9" s="15"/>
      <c r="C9" s="15"/>
      <c r="D9" s="15"/>
      <c r="E9" s="15"/>
      <c r="F9" s="15"/>
      <c r="G9" s="15"/>
      <c r="H9" s="15"/>
      <c r="I9" s="15"/>
      <c r="J9" s="15"/>
      <c r="K9" s="15"/>
      <c r="L9" s="15"/>
      <c r="M9" s="15"/>
      <c r="N9" s="15"/>
      <c r="O9" s="16"/>
      <c r="P9" s="26">
        <f t="shared" si="0"/>
        <v>0</v>
      </c>
      <c r="Q9" s="24">
        <f t="shared" si="1"/>
        <v>0</v>
      </c>
      <c r="R9" s="29" t="e">
        <f t="shared" si="2"/>
        <v>#DIV/0!</v>
      </c>
    </row>
    <row r="10" spans="1:18">
      <c r="A10" s="2" t="s">
        <v>20</v>
      </c>
      <c r="B10" s="15"/>
      <c r="C10" s="15"/>
      <c r="D10" s="15"/>
      <c r="E10" s="15"/>
      <c r="F10" s="15"/>
      <c r="G10" s="15"/>
      <c r="H10" s="15"/>
      <c r="I10" s="15"/>
      <c r="J10" s="15"/>
      <c r="K10" s="15"/>
      <c r="L10" s="15"/>
      <c r="M10" s="15"/>
      <c r="N10" s="15"/>
      <c r="O10" s="16"/>
      <c r="P10" s="26">
        <f t="shared" si="0"/>
        <v>0</v>
      </c>
      <c r="Q10" s="24">
        <f t="shared" si="1"/>
        <v>0</v>
      </c>
      <c r="R10" s="29" t="e">
        <f t="shared" si="2"/>
        <v>#DIV/0!</v>
      </c>
    </row>
    <row r="11" spans="1:18">
      <c r="A11" s="2" t="s">
        <v>21</v>
      </c>
      <c r="B11" s="15"/>
      <c r="C11" s="15"/>
      <c r="D11" s="15"/>
      <c r="E11" s="15"/>
      <c r="F11" s="15"/>
      <c r="G11" s="15"/>
      <c r="H11" s="15"/>
      <c r="I11" s="15"/>
      <c r="J11" s="15"/>
      <c r="K11" s="15"/>
      <c r="L11" s="15"/>
      <c r="M11" s="15"/>
      <c r="N11" s="15"/>
      <c r="O11" s="16"/>
      <c r="P11" s="26">
        <f t="shared" si="0"/>
        <v>0</v>
      </c>
      <c r="Q11" s="24">
        <f t="shared" si="1"/>
        <v>0</v>
      </c>
      <c r="R11" s="29" t="e">
        <f t="shared" si="2"/>
        <v>#DIV/0!</v>
      </c>
    </row>
    <row r="12" spans="1:18">
      <c r="A12" s="2" t="s">
        <v>6</v>
      </c>
      <c r="B12" s="15"/>
      <c r="C12" s="15"/>
      <c r="D12" s="15"/>
      <c r="E12" s="15"/>
      <c r="F12" s="15"/>
      <c r="G12" s="15"/>
      <c r="H12" s="15"/>
      <c r="I12" s="15"/>
      <c r="J12" s="15"/>
      <c r="K12" s="15"/>
      <c r="L12" s="15"/>
      <c r="M12" s="15"/>
      <c r="N12" s="15"/>
      <c r="O12" s="16"/>
      <c r="P12" s="26">
        <f t="shared" si="0"/>
        <v>0</v>
      </c>
      <c r="Q12" s="24">
        <f t="shared" si="1"/>
        <v>0</v>
      </c>
      <c r="R12" s="29" t="e">
        <f t="shared" si="2"/>
        <v>#DIV/0!</v>
      </c>
    </row>
    <row r="13" spans="1:18">
      <c r="A13" s="2" t="s">
        <v>22</v>
      </c>
      <c r="B13" s="15"/>
      <c r="C13" s="15"/>
      <c r="D13" s="15"/>
      <c r="E13" s="15"/>
      <c r="F13" s="15"/>
      <c r="G13" s="15"/>
      <c r="H13" s="15"/>
      <c r="I13" s="15"/>
      <c r="J13" s="15"/>
      <c r="K13" s="15"/>
      <c r="L13" s="15"/>
      <c r="M13" s="15"/>
      <c r="N13" s="15"/>
      <c r="O13" s="16"/>
      <c r="P13" s="26">
        <f t="shared" si="0"/>
        <v>0</v>
      </c>
      <c r="Q13" s="24">
        <f t="shared" si="1"/>
        <v>0</v>
      </c>
      <c r="R13" s="29" t="e">
        <f t="shared" si="2"/>
        <v>#DIV/0!</v>
      </c>
    </row>
    <row r="14" spans="1:18">
      <c r="A14" s="2"/>
      <c r="B14" s="15"/>
      <c r="C14" s="15"/>
      <c r="D14" s="15"/>
      <c r="E14" s="15"/>
      <c r="F14" s="15"/>
      <c r="G14" s="15"/>
      <c r="H14" s="15"/>
      <c r="I14" s="15"/>
      <c r="J14" s="15"/>
      <c r="K14" s="15"/>
      <c r="L14" s="15"/>
      <c r="M14" s="15"/>
      <c r="N14" s="15"/>
      <c r="O14" s="16"/>
      <c r="P14" s="26">
        <f t="shared" si="0"/>
        <v>0</v>
      </c>
      <c r="Q14" s="24">
        <f t="shared" si="1"/>
        <v>0</v>
      </c>
      <c r="R14" s="29" t="e">
        <f t="shared" si="2"/>
        <v>#DIV/0!</v>
      </c>
    </row>
    <row r="15" spans="1:18">
      <c r="A15" s="2"/>
      <c r="B15" s="15"/>
      <c r="C15" s="15"/>
      <c r="D15" s="15"/>
      <c r="E15" s="15"/>
      <c r="F15" s="15"/>
      <c r="G15" s="15"/>
      <c r="H15" s="15"/>
      <c r="I15" s="15"/>
      <c r="J15" s="15"/>
      <c r="K15" s="15"/>
      <c r="L15" s="15"/>
      <c r="M15" s="15"/>
      <c r="N15" s="15"/>
      <c r="O15" s="16"/>
      <c r="P15" s="26">
        <f t="shared" si="0"/>
        <v>0</v>
      </c>
      <c r="Q15" s="24">
        <f t="shared" si="1"/>
        <v>0</v>
      </c>
      <c r="R15" s="29" t="e">
        <f t="shared" si="2"/>
        <v>#DIV/0!</v>
      </c>
    </row>
    <row r="16" spans="1:18">
      <c r="A16" s="2"/>
      <c r="B16" s="15"/>
      <c r="C16" s="15"/>
      <c r="D16" s="15"/>
      <c r="E16" s="15"/>
      <c r="F16" s="15"/>
      <c r="G16" s="15"/>
      <c r="H16" s="15"/>
      <c r="I16" s="15"/>
      <c r="J16" s="15"/>
      <c r="K16" s="15"/>
      <c r="L16" s="15"/>
      <c r="M16" s="15"/>
      <c r="N16" s="15"/>
      <c r="O16" s="16"/>
      <c r="P16" s="26">
        <f t="shared" si="0"/>
        <v>0</v>
      </c>
      <c r="Q16" s="24">
        <f t="shared" si="1"/>
        <v>0</v>
      </c>
      <c r="R16" s="29" t="e">
        <f t="shared" si="2"/>
        <v>#DIV/0!</v>
      </c>
    </row>
    <row r="17" spans="1:18">
      <c r="A17" s="2"/>
      <c r="B17" s="15"/>
      <c r="C17" s="15"/>
      <c r="D17" s="15"/>
      <c r="E17" s="15"/>
      <c r="F17" s="15"/>
      <c r="G17" s="15"/>
      <c r="H17" s="15"/>
      <c r="I17" s="15"/>
      <c r="J17" s="15"/>
      <c r="K17" s="15"/>
      <c r="L17" s="15"/>
      <c r="M17" s="15"/>
      <c r="N17" s="15"/>
      <c r="O17" s="16"/>
      <c r="P17" s="26">
        <f t="shared" si="0"/>
        <v>0</v>
      </c>
      <c r="Q17" s="24">
        <f t="shared" si="1"/>
        <v>0</v>
      </c>
      <c r="R17" s="29" t="e">
        <f t="shared" si="2"/>
        <v>#DIV/0!</v>
      </c>
    </row>
    <row r="18" spans="1:18">
      <c r="A18" s="2"/>
      <c r="B18" s="15"/>
      <c r="C18" s="15"/>
      <c r="D18" s="15"/>
      <c r="E18" s="15"/>
      <c r="F18" s="15"/>
      <c r="G18" s="15"/>
      <c r="H18" s="15"/>
      <c r="I18" s="15"/>
      <c r="J18" s="15"/>
      <c r="K18" s="15"/>
      <c r="L18" s="15"/>
      <c r="M18" s="15"/>
      <c r="N18" s="15"/>
      <c r="O18" s="16"/>
      <c r="P18" s="26">
        <f t="shared" si="0"/>
        <v>0</v>
      </c>
      <c r="Q18" s="24">
        <f t="shared" si="1"/>
        <v>0</v>
      </c>
      <c r="R18" s="29" t="e">
        <f t="shared" si="2"/>
        <v>#DIV/0!</v>
      </c>
    </row>
    <row r="19" spans="1:18">
      <c r="A19" s="2"/>
      <c r="B19" s="15"/>
      <c r="C19" s="15"/>
      <c r="D19" s="15"/>
      <c r="E19" s="15"/>
      <c r="F19" s="15"/>
      <c r="G19" s="15"/>
      <c r="H19" s="15"/>
      <c r="I19" s="15"/>
      <c r="J19" s="15"/>
      <c r="K19" s="15"/>
      <c r="L19" s="15"/>
      <c r="M19" s="15"/>
      <c r="N19" s="15"/>
      <c r="O19" s="16"/>
      <c r="P19" s="26">
        <f t="shared" si="0"/>
        <v>0</v>
      </c>
      <c r="Q19" s="24">
        <f t="shared" si="1"/>
        <v>0</v>
      </c>
      <c r="R19" s="29" t="e">
        <f t="shared" si="2"/>
        <v>#DIV/0!</v>
      </c>
    </row>
    <row r="20" spans="1:18">
      <c r="A20" s="2"/>
      <c r="B20" s="15"/>
      <c r="C20" s="15"/>
      <c r="D20" s="15"/>
      <c r="E20" s="15"/>
      <c r="F20" s="15"/>
      <c r="G20" s="15"/>
      <c r="H20" s="15"/>
      <c r="I20" s="15"/>
      <c r="J20" s="15"/>
      <c r="K20" s="15"/>
      <c r="L20" s="15"/>
      <c r="M20" s="15"/>
      <c r="N20" s="15"/>
      <c r="O20" s="16"/>
      <c r="P20" s="26">
        <f t="shared" si="0"/>
        <v>0</v>
      </c>
      <c r="Q20" s="24">
        <f t="shared" si="1"/>
        <v>0</v>
      </c>
      <c r="R20" s="29" t="e">
        <f t="shared" si="2"/>
        <v>#DIV/0!</v>
      </c>
    </row>
    <row r="21" spans="1:18" ht="15.75" thickBot="1">
      <c r="A21" s="3"/>
      <c r="B21" s="13"/>
      <c r="C21" s="13"/>
      <c r="D21" s="13"/>
      <c r="E21" s="13"/>
      <c r="F21" s="13"/>
      <c r="G21" s="13"/>
      <c r="H21" s="13"/>
      <c r="I21" s="13"/>
      <c r="J21" s="13"/>
      <c r="K21" s="13"/>
      <c r="L21" s="13"/>
      <c r="M21" s="13"/>
      <c r="N21" s="13"/>
      <c r="O21" s="14"/>
      <c r="P21" s="27">
        <f t="shared" si="0"/>
        <v>0</v>
      </c>
      <c r="Q21" s="23">
        <f t="shared" si="1"/>
        <v>0</v>
      </c>
      <c r="R21" s="30" t="e">
        <f t="shared" si="2"/>
        <v>#DIV/0!</v>
      </c>
    </row>
    <row r="22" spans="1:18">
      <c r="A22" s="5" t="s">
        <v>7</v>
      </c>
      <c r="B22" s="17">
        <f>COUNTIF(B4:B21, "y")</f>
        <v>0</v>
      </c>
      <c r="C22" s="17">
        <f t="shared" ref="C22:O22" si="3">COUNTIF(C4:C21, "y")</f>
        <v>0</v>
      </c>
      <c r="D22" s="17">
        <f t="shared" si="3"/>
        <v>0</v>
      </c>
      <c r="E22" s="17">
        <f t="shared" si="3"/>
        <v>0</v>
      </c>
      <c r="F22" s="17">
        <f t="shared" si="3"/>
        <v>0</v>
      </c>
      <c r="G22" s="17">
        <f t="shared" si="3"/>
        <v>0</v>
      </c>
      <c r="H22" s="17">
        <f t="shared" si="3"/>
        <v>0</v>
      </c>
      <c r="I22" s="17">
        <f t="shared" si="3"/>
        <v>0</v>
      </c>
      <c r="J22" s="17">
        <f t="shared" si="3"/>
        <v>0</v>
      </c>
      <c r="K22" s="17">
        <f t="shared" si="3"/>
        <v>0</v>
      </c>
      <c r="L22" s="17">
        <f t="shared" si="3"/>
        <v>0</v>
      </c>
      <c r="M22" s="17">
        <f t="shared" si="3"/>
        <v>0</v>
      </c>
      <c r="N22" s="17">
        <f t="shared" si="3"/>
        <v>0</v>
      </c>
      <c r="O22" s="18">
        <f t="shared" si="3"/>
        <v>0</v>
      </c>
      <c r="P22" s="31"/>
      <c r="Q22" s="31"/>
      <c r="R22" s="8">
        <f>SUM(B22:O22)</f>
        <v>0</v>
      </c>
    </row>
    <row r="23" spans="1:18">
      <c r="A23" s="5" t="s">
        <v>23</v>
      </c>
      <c r="B23" s="17">
        <f>COUNTIF(B4:B21, "n")</f>
        <v>0</v>
      </c>
      <c r="C23" s="17">
        <f t="shared" ref="C23:O23" si="4">COUNTIF(C4:C21, "n")</f>
        <v>0</v>
      </c>
      <c r="D23" s="17">
        <f t="shared" si="4"/>
        <v>0</v>
      </c>
      <c r="E23" s="17">
        <f t="shared" si="4"/>
        <v>0</v>
      </c>
      <c r="F23" s="17">
        <f t="shared" si="4"/>
        <v>0</v>
      </c>
      <c r="G23" s="17">
        <f t="shared" si="4"/>
        <v>0</v>
      </c>
      <c r="H23" s="17">
        <f t="shared" si="4"/>
        <v>0</v>
      </c>
      <c r="I23" s="17">
        <f t="shared" si="4"/>
        <v>0</v>
      </c>
      <c r="J23" s="17">
        <f t="shared" si="4"/>
        <v>0</v>
      </c>
      <c r="K23" s="17">
        <f t="shared" si="4"/>
        <v>0</v>
      </c>
      <c r="L23" s="17">
        <f t="shared" si="4"/>
        <v>0</v>
      </c>
      <c r="M23" s="17">
        <f t="shared" si="4"/>
        <v>0</v>
      </c>
      <c r="N23" s="17">
        <f t="shared" si="4"/>
        <v>0</v>
      </c>
      <c r="O23" s="17">
        <f t="shared" si="4"/>
        <v>0</v>
      </c>
      <c r="P23" s="31"/>
      <c r="Q23" s="31"/>
      <c r="R23" s="8">
        <f>SUM(B23:O23)</f>
        <v>0</v>
      </c>
    </row>
    <row r="24" spans="1:18">
      <c r="A24" s="2" t="s">
        <v>8</v>
      </c>
      <c r="B24" s="15">
        <f>B22+B23</f>
        <v>0</v>
      </c>
      <c r="C24" s="15">
        <f t="shared" ref="C24:O24" si="5">C22+C23</f>
        <v>0</v>
      </c>
      <c r="D24" s="15">
        <f t="shared" si="5"/>
        <v>0</v>
      </c>
      <c r="E24" s="15">
        <f t="shared" si="5"/>
        <v>0</v>
      </c>
      <c r="F24" s="15">
        <f t="shared" si="5"/>
        <v>0</v>
      </c>
      <c r="G24" s="15">
        <f t="shared" si="5"/>
        <v>0</v>
      </c>
      <c r="H24" s="15">
        <f t="shared" si="5"/>
        <v>0</v>
      </c>
      <c r="I24" s="15">
        <f t="shared" si="5"/>
        <v>0</v>
      </c>
      <c r="J24" s="15">
        <f t="shared" si="5"/>
        <v>0</v>
      </c>
      <c r="K24" s="15">
        <f t="shared" si="5"/>
        <v>0</v>
      </c>
      <c r="L24" s="15">
        <f t="shared" si="5"/>
        <v>0</v>
      </c>
      <c r="M24" s="15">
        <f t="shared" si="5"/>
        <v>0</v>
      </c>
      <c r="N24" s="15">
        <f t="shared" si="5"/>
        <v>0</v>
      </c>
      <c r="O24" s="15">
        <f t="shared" si="5"/>
        <v>0</v>
      </c>
      <c r="P24" s="32"/>
      <c r="Q24" s="32"/>
      <c r="R24" s="6">
        <f>SUM(B24:O24)</f>
        <v>0</v>
      </c>
    </row>
    <row r="25" spans="1:18">
      <c r="A25" s="2" t="s">
        <v>9</v>
      </c>
      <c r="B25" s="19" t="e">
        <f>B22/B24</f>
        <v>#DIV/0!</v>
      </c>
      <c r="C25" s="19" t="e">
        <f t="shared" ref="C25:O25" si="6">C22/C24</f>
        <v>#DIV/0!</v>
      </c>
      <c r="D25" s="19" t="e">
        <f t="shared" si="6"/>
        <v>#DIV/0!</v>
      </c>
      <c r="E25" s="19" t="e">
        <f t="shared" si="6"/>
        <v>#DIV/0!</v>
      </c>
      <c r="F25" s="19" t="e">
        <f t="shared" si="6"/>
        <v>#DIV/0!</v>
      </c>
      <c r="G25" s="19" t="e">
        <f t="shared" si="6"/>
        <v>#DIV/0!</v>
      </c>
      <c r="H25" s="19" t="e">
        <f t="shared" si="6"/>
        <v>#DIV/0!</v>
      </c>
      <c r="I25" s="19" t="e">
        <f t="shared" si="6"/>
        <v>#DIV/0!</v>
      </c>
      <c r="J25" s="19" t="e">
        <f t="shared" si="6"/>
        <v>#DIV/0!</v>
      </c>
      <c r="K25" s="19" t="e">
        <f t="shared" si="6"/>
        <v>#DIV/0!</v>
      </c>
      <c r="L25" s="19" t="e">
        <f t="shared" si="6"/>
        <v>#DIV/0!</v>
      </c>
      <c r="M25" s="19" t="e">
        <f t="shared" si="6"/>
        <v>#DIV/0!</v>
      </c>
      <c r="N25" s="19" t="e">
        <f t="shared" si="6"/>
        <v>#DIV/0!</v>
      </c>
      <c r="O25" s="20" t="e">
        <f t="shared" si="6"/>
        <v>#DIV/0!</v>
      </c>
      <c r="P25" s="33"/>
      <c r="Q25" s="33"/>
      <c r="R25" s="21" t="e">
        <f>R22/R24</f>
        <v>#DIV/0!</v>
      </c>
    </row>
    <row r="26" spans="1:18" ht="15.75" thickBot="1">
      <c r="A26" s="3" t="s">
        <v>14</v>
      </c>
      <c r="B26" s="13"/>
      <c r="C26" s="13"/>
      <c r="D26" s="13"/>
      <c r="E26" s="13"/>
      <c r="F26" s="13"/>
      <c r="G26" s="13"/>
      <c r="H26" s="13"/>
      <c r="I26" s="13"/>
      <c r="J26" s="13"/>
      <c r="K26" s="13"/>
      <c r="L26" s="13"/>
      <c r="M26" s="13"/>
      <c r="N26" s="13"/>
      <c r="O26" s="14"/>
      <c r="P26" s="34"/>
      <c r="Q26" s="34"/>
      <c r="R26" s="7"/>
    </row>
  </sheetData>
  <conditionalFormatting sqref="B4:O21">
    <cfRule type="cellIs" dxfId="20" priority="2" operator="equal">
      <formula>"n"</formula>
    </cfRule>
    <cfRule type="cellIs" dxfId="19" priority="3" operator="equal">
      <formula>N</formula>
    </cfRule>
  </conditionalFormatting>
  <conditionalFormatting sqref="B25:O25 R4:R21">
    <cfRule type="cellIs" dxfId="18" priority="1" operator="lessThan">
      <formula>0.8</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codeName="Sheet8"/>
  <dimension ref="A1:R26"/>
  <sheetViews>
    <sheetView workbookViewId="0">
      <selection activeCell="B23" sqref="B23:O24"/>
    </sheetView>
  </sheetViews>
  <sheetFormatPr defaultRowHeight="15"/>
  <cols>
    <col min="1" max="1" width="23.7109375" bestFit="1" customWidth="1"/>
    <col min="16" max="16" width="10.28515625" bestFit="1" customWidth="1"/>
    <col min="17" max="17" width="12.28515625" bestFit="1" customWidth="1"/>
    <col min="18" max="18" width="14.28515625" customWidth="1"/>
  </cols>
  <sheetData>
    <row r="1" spans="1:18" ht="14.45" customHeight="1">
      <c r="A1" s="4" t="s">
        <v>0</v>
      </c>
      <c r="B1" s="9"/>
      <c r="C1" s="9"/>
      <c r="D1" s="9"/>
      <c r="E1" s="9"/>
      <c r="F1" s="9"/>
      <c r="G1" s="9"/>
      <c r="H1" s="9"/>
      <c r="I1" s="9"/>
      <c r="J1" s="9"/>
      <c r="K1" s="9"/>
      <c r="L1" s="9"/>
      <c r="M1" s="9"/>
      <c r="N1" s="9"/>
      <c r="O1" s="10"/>
      <c r="P1" s="35"/>
      <c r="Q1" s="35"/>
      <c r="R1" s="37">
        <v>2014</v>
      </c>
    </row>
    <row r="2" spans="1:18" ht="14.45" customHeight="1">
      <c r="A2" s="2" t="s">
        <v>1</v>
      </c>
      <c r="B2" s="11"/>
      <c r="C2" s="11"/>
      <c r="D2" s="11"/>
      <c r="E2" s="11"/>
      <c r="F2" s="11"/>
      <c r="G2" s="11"/>
      <c r="H2" s="11"/>
      <c r="I2" s="11"/>
      <c r="J2" s="11"/>
      <c r="K2" s="11"/>
      <c r="L2" s="11"/>
      <c r="M2" s="11"/>
      <c r="N2" s="11"/>
      <c r="O2" s="12"/>
      <c r="P2" s="32"/>
      <c r="Q2" s="32"/>
      <c r="R2" s="38" t="s">
        <v>42</v>
      </c>
    </row>
    <row r="3" spans="1:18" ht="15.75" thickBot="1">
      <c r="A3" s="3" t="s">
        <v>2</v>
      </c>
      <c r="B3" s="13"/>
      <c r="C3" s="13"/>
      <c r="D3" s="13"/>
      <c r="E3" s="13"/>
      <c r="F3" s="13"/>
      <c r="G3" s="13"/>
      <c r="H3" s="13"/>
      <c r="I3" s="13"/>
      <c r="J3" s="13"/>
      <c r="K3" s="13"/>
      <c r="L3" s="13"/>
      <c r="M3" s="13"/>
      <c r="N3" s="13"/>
      <c r="O3" s="14"/>
      <c r="P3" s="7" t="s">
        <v>15</v>
      </c>
      <c r="Q3" s="7" t="s">
        <v>16</v>
      </c>
      <c r="R3" s="7" t="s">
        <v>10</v>
      </c>
    </row>
    <row r="4" spans="1:18">
      <c r="A4" s="1" t="s">
        <v>3</v>
      </c>
      <c r="B4" s="9"/>
      <c r="C4" s="9"/>
      <c r="D4" s="9"/>
      <c r="E4" s="9"/>
      <c r="F4" s="9"/>
      <c r="G4" s="9"/>
      <c r="H4" s="9"/>
      <c r="I4" s="9"/>
      <c r="J4" s="9"/>
      <c r="K4" s="9"/>
      <c r="L4" s="9"/>
      <c r="M4" s="9"/>
      <c r="N4" s="9"/>
      <c r="O4" s="10"/>
      <c r="P4" s="25">
        <f>COUNTIF(B4:O4, "y")</f>
        <v>0</v>
      </c>
      <c r="Q4" s="22">
        <f>COUNTIF(B4:O4, "n")</f>
        <v>0</v>
      </c>
      <c r="R4" s="28" t="e">
        <f>(P4/(P4+Q4))</f>
        <v>#DIV/0!</v>
      </c>
    </row>
    <row r="5" spans="1:18">
      <c r="A5" s="2" t="s">
        <v>4</v>
      </c>
      <c r="B5" s="15"/>
      <c r="C5" s="15"/>
      <c r="D5" s="15"/>
      <c r="E5" s="15"/>
      <c r="F5" s="15"/>
      <c r="G5" s="15"/>
      <c r="H5" s="15"/>
      <c r="I5" s="15"/>
      <c r="J5" s="15"/>
      <c r="K5" s="15"/>
      <c r="L5" s="15"/>
      <c r="M5" s="15"/>
      <c r="N5" s="15"/>
      <c r="O5" s="16"/>
      <c r="P5" s="26">
        <f t="shared" ref="P5:P21" si="0">COUNTIF(B5:O5, "y")</f>
        <v>0</v>
      </c>
      <c r="Q5" s="24">
        <f t="shared" ref="Q5:Q21" si="1">COUNTIF(B5:O5, "n")</f>
        <v>0</v>
      </c>
      <c r="R5" s="29" t="e">
        <f t="shared" ref="R5:R21" si="2">(P5/(P5+Q5))</f>
        <v>#DIV/0!</v>
      </c>
    </row>
    <row r="6" spans="1:18">
      <c r="A6" s="2" t="s">
        <v>5</v>
      </c>
      <c r="B6" s="15"/>
      <c r="C6" s="15"/>
      <c r="D6" s="15"/>
      <c r="E6" s="15"/>
      <c r="F6" s="15"/>
      <c r="G6" s="15"/>
      <c r="H6" s="15"/>
      <c r="I6" s="15"/>
      <c r="J6" s="15"/>
      <c r="K6" s="15"/>
      <c r="L6" s="15"/>
      <c r="M6" s="15"/>
      <c r="N6" s="15"/>
      <c r="O6" s="16"/>
      <c r="P6" s="26">
        <f t="shared" si="0"/>
        <v>0</v>
      </c>
      <c r="Q6" s="24">
        <f t="shared" si="1"/>
        <v>0</v>
      </c>
      <c r="R6" s="29" t="e">
        <f t="shared" si="2"/>
        <v>#DIV/0!</v>
      </c>
    </row>
    <row r="7" spans="1:18">
      <c r="A7" s="2" t="s">
        <v>17</v>
      </c>
      <c r="B7" s="15"/>
      <c r="C7" s="15"/>
      <c r="D7" s="15"/>
      <c r="E7" s="15"/>
      <c r="F7" s="15"/>
      <c r="G7" s="15"/>
      <c r="H7" s="15"/>
      <c r="I7" s="15"/>
      <c r="J7" s="15"/>
      <c r="K7" s="15"/>
      <c r="L7" s="15"/>
      <c r="M7" s="15"/>
      <c r="N7" s="15"/>
      <c r="O7" s="16"/>
      <c r="P7" s="26">
        <f t="shared" si="0"/>
        <v>0</v>
      </c>
      <c r="Q7" s="24">
        <f t="shared" si="1"/>
        <v>0</v>
      </c>
      <c r="R7" s="29" t="e">
        <f t="shared" si="2"/>
        <v>#DIV/0!</v>
      </c>
    </row>
    <row r="8" spans="1:18">
      <c r="A8" s="2" t="s">
        <v>18</v>
      </c>
      <c r="B8" s="15"/>
      <c r="C8" s="15"/>
      <c r="D8" s="15"/>
      <c r="E8" s="15"/>
      <c r="F8" s="15"/>
      <c r="G8" s="15"/>
      <c r="H8" s="15"/>
      <c r="I8" s="15"/>
      <c r="J8" s="15"/>
      <c r="K8" s="15"/>
      <c r="L8" s="15"/>
      <c r="M8" s="15"/>
      <c r="N8" s="15"/>
      <c r="O8" s="16"/>
      <c r="P8" s="26">
        <f t="shared" si="0"/>
        <v>0</v>
      </c>
      <c r="Q8" s="24">
        <f t="shared" si="1"/>
        <v>0</v>
      </c>
      <c r="R8" s="29" t="e">
        <f t="shared" si="2"/>
        <v>#DIV/0!</v>
      </c>
    </row>
    <row r="9" spans="1:18">
      <c r="A9" s="2" t="s">
        <v>19</v>
      </c>
      <c r="B9" s="15"/>
      <c r="C9" s="15"/>
      <c r="D9" s="15"/>
      <c r="E9" s="15"/>
      <c r="F9" s="15"/>
      <c r="G9" s="15"/>
      <c r="H9" s="15"/>
      <c r="I9" s="15"/>
      <c r="J9" s="15"/>
      <c r="K9" s="15"/>
      <c r="L9" s="15"/>
      <c r="M9" s="15"/>
      <c r="N9" s="15"/>
      <c r="O9" s="16"/>
      <c r="P9" s="26">
        <f t="shared" si="0"/>
        <v>0</v>
      </c>
      <c r="Q9" s="24">
        <f t="shared" si="1"/>
        <v>0</v>
      </c>
      <c r="R9" s="29" t="e">
        <f t="shared" si="2"/>
        <v>#DIV/0!</v>
      </c>
    </row>
    <row r="10" spans="1:18">
      <c r="A10" s="2" t="s">
        <v>20</v>
      </c>
      <c r="B10" s="15"/>
      <c r="C10" s="15"/>
      <c r="D10" s="15"/>
      <c r="E10" s="15"/>
      <c r="F10" s="15"/>
      <c r="G10" s="15"/>
      <c r="H10" s="15"/>
      <c r="I10" s="15"/>
      <c r="J10" s="15"/>
      <c r="K10" s="15"/>
      <c r="L10" s="15"/>
      <c r="M10" s="15"/>
      <c r="N10" s="15"/>
      <c r="O10" s="16"/>
      <c r="P10" s="26">
        <f t="shared" si="0"/>
        <v>0</v>
      </c>
      <c r="Q10" s="24">
        <f t="shared" si="1"/>
        <v>0</v>
      </c>
      <c r="R10" s="29" t="e">
        <f t="shared" si="2"/>
        <v>#DIV/0!</v>
      </c>
    </row>
    <row r="11" spans="1:18">
      <c r="A11" s="2" t="s">
        <v>21</v>
      </c>
      <c r="B11" s="15"/>
      <c r="C11" s="15"/>
      <c r="D11" s="15"/>
      <c r="E11" s="15"/>
      <c r="F11" s="15"/>
      <c r="G11" s="15"/>
      <c r="H11" s="15"/>
      <c r="I11" s="15"/>
      <c r="J11" s="15"/>
      <c r="K11" s="15"/>
      <c r="L11" s="15"/>
      <c r="M11" s="15"/>
      <c r="N11" s="15"/>
      <c r="O11" s="16"/>
      <c r="P11" s="26">
        <f t="shared" si="0"/>
        <v>0</v>
      </c>
      <c r="Q11" s="24">
        <f t="shared" si="1"/>
        <v>0</v>
      </c>
      <c r="R11" s="29" t="e">
        <f t="shared" si="2"/>
        <v>#DIV/0!</v>
      </c>
    </row>
    <row r="12" spans="1:18">
      <c r="A12" s="2" t="s">
        <v>6</v>
      </c>
      <c r="B12" s="15"/>
      <c r="C12" s="15"/>
      <c r="D12" s="15"/>
      <c r="E12" s="15"/>
      <c r="F12" s="15"/>
      <c r="G12" s="15"/>
      <c r="H12" s="15"/>
      <c r="I12" s="15"/>
      <c r="J12" s="15"/>
      <c r="K12" s="15"/>
      <c r="L12" s="15"/>
      <c r="M12" s="15"/>
      <c r="N12" s="15"/>
      <c r="O12" s="16"/>
      <c r="P12" s="26">
        <f t="shared" si="0"/>
        <v>0</v>
      </c>
      <c r="Q12" s="24">
        <f t="shared" si="1"/>
        <v>0</v>
      </c>
      <c r="R12" s="29" t="e">
        <f t="shared" si="2"/>
        <v>#DIV/0!</v>
      </c>
    </row>
    <row r="13" spans="1:18">
      <c r="A13" s="2" t="s">
        <v>22</v>
      </c>
      <c r="B13" s="15"/>
      <c r="C13" s="15"/>
      <c r="D13" s="15"/>
      <c r="E13" s="15"/>
      <c r="F13" s="15"/>
      <c r="G13" s="15"/>
      <c r="H13" s="15"/>
      <c r="I13" s="15"/>
      <c r="J13" s="15"/>
      <c r="K13" s="15"/>
      <c r="L13" s="15"/>
      <c r="M13" s="15"/>
      <c r="N13" s="15"/>
      <c r="O13" s="16"/>
      <c r="P13" s="26">
        <f t="shared" si="0"/>
        <v>0</v>
      </c>
      <c r="Q13" s="24">
        <f t="shared" si="1"/>
        <v>0</v>
      </c>
      <c r="R13" s="29" t="e">
        <f t="shared" si="2"/>
        <v>#DIV/0!</v>
      </c>
    </row>
    <row r="14" spans="1:18">
      <c r="A14" s="2"/>
      <c r="B14" s="15"/>
      <c r="C14" s="15"/>
      <c r="D14" s="15"/>
      <c r="E14" s="15"/>
      <c r="F14" s="15"/>
      <c r="G14" s="15"/>
      <c r="H14" s="15"/>
      <c r="I14" s="15"/>
      <c r="J14" s="15"/>
      <c r="K14" s="15"/>
      <c r="L14" s="15"/>
      <c r="M14" s="15"/>
      <c r="N14" s="15"/>
      <c r="O14" s="16"/>
      <c r="P14" s="26">
        <f t="shared" si="0"/>
        <v>0</v>
      </c>
      <c r="Q14" s="24">
        <f t="shared" si="1"/>
        <v>0</v>
      </c>
      <c r="R14" s="29" t="e">
        <f t="shared" si="2"/>
        <v>#DIV/0!</v>
      </c>
    </row>
    <row r="15" spans="1:18">
      <c r="A15" s="2"/>
      <c r="B15" s="15"/>
      <c r="C15" s="15"/>
      <c r="D15" s="15"/>
      <c r="E15" s="15"/>
      <c r="F15" s="15"/>
      <c r="G15" s="15"/>
      <c r="H15" s="15"/>
      <c r="I15" s="15"/>
      <c r="J15" s="15"/>
      <c r="K15" s="15"/>
      <c r="L15" s="15"/>
      <c r="M15" s="15"/>
      <c r="N15" s="15"/>
      <c r="O15" s="16"/>
      <c r="P15" s="26">
        <f t="shared" si="0"/>
        <v>0</v>
      </c>
      <c r="Q15" s="24">
        <f t="shared" si="1"/>
        <v>0</v>
      </c>
      <c r="R15" s="29" t="e">
        <f t="shared" si="2"/>
        <v>#DIV/0!</v>
      </c>
    </row>
    <row r="16" spans="1:18">
      <c r="A16" s="2"/>
      <c r="B16" s="15"/>
      <c r="C16" s="15"/>
      <c r="D16" s="15"/>
      <c r="E16" s="15"/>
      <c r="F16" s="15"/>
      <c r="G16" s="15"/>
      <c r="H16" s="15"/>
      <c r="I16" s="15"/>
      <c r="J16" s="15"/>
      <c r="K16" s="15"/>
      <c r="L16" s="15"/>
      <c r="M16" s="15"/>
      <c r="N16" s="15"/>
      <c r="O16" s="16"/>
      <c r="P16" s="26">
        <f t="shared" si="0"/>
        <v>0</v>
      </c>
      <c r="Q16" s="24">
        <f t="shared" si="1"/>
        <v>0</v>
      </c>
      <c r="R16" s="29" t="e">
        <f t="shared" si="2"/>
        <v>#DIV/0!</v>
      </c>
    </row>
    <row r="17" spans="1:18">
      <c r="A17" s="2"/>
      <c r="B17" s="15"/>
      <c r="C17" s="15"/>
      <c r="D17" s="15"/>
      <c r="E17" s="15"/>
      <c r="F17" s="15"/>
      <c r="G17" s="15"/>
      <c r="H17" s="15"/>
      <c r="I17" s="15"/>
      <c r="J17" s="15"/>
      <c r="K17" s="15"/>
      <c r="L17" s="15"/>
      <c r="M17" s="15"/>
      <c r="N17" s="15"/>
      <c r="O17" s="16"/>
      <c r="P17" s="26">
        <f t="shared" si="0"/>
        <v>0</v>
      </c>
      <c r="Q17" s="24">
        <f t="shared" si="1"/>
        <v>0</v>
      </c>
      <c r="R17" s="29" t="e">
        <f t="shared" si="2"/>
        <v>#DIV/0!</v>
      </c>
    </row>
    <row r="18" spans="1:18">
      <c r="A18" s="2"/>
      <c r="B18" s="15"/>
      <c r="C18" s="15"/>
      <c r="D18" s="15"/>
      <c r="E18" s="15"/>
      <c r="F18" s="15"/>
      <c r="G18" s="15"/>
      <c r="H18" s="15"/>
      <c r="I18" s="15"/>
      <c r="J18" s="15"/>
      <c r="K18" s="15"/>
      <c r="L18" s="15"/>
      <c r="M18" s="15"/>
      <c r="N18" s="15"/>
      <c r="O18" s="16"/>
      <c r="P18" s="26">
        <f t="shared" si="0"/>
        <v>0</v>
      </c>
      <c r="Q18" s="24">
        <f t="shared" si="1"/>
        <v>0</v>
      </c>
      <c r="R18" s="29" t="e">
        <f t="shared" si="2"/>
        <v>#DIV/0!</v>
      </c>
    </row>
    <row r="19" spans="1:18">
      <c r="A19" s="2"/>
      <c r="B19" s="15"/>
      <c r="C19" s="15"/>
      <c r="D19" s="15"/>
      <c r="E19" s="15"/>
      <c r="F19" s="15"/>
      <c r="G19" s="15"/>
      <c r="H19" s="15"/>
      <c r="I19" s="15"/>
      <c r="J19" s="15"/>
      <c r="K19" s="15"/>
      <c r="L19" s="15"/>
      <c r="M19" s="15"/>
      <c r="N19" s="15"/>
      <c r="O19" s="16"/>
      <c r="P19" s="26">
        <f t="shared" si="0"/>
        <v>0</v>
      </c>
      <c r="Q19" s="24">
        <f t="shared" si="1"/>
        <v>0</v>
      </c>
      <c r="R19" s="29" t="e">
        <f t="shared" si="2"/>
        <v>#DIV/0!</v>
      </c>
    </row>
    <row r="20" spans="1:18">
      <c r="A20" s="2"/>
      <c r="B20" s="15"/>
      <c r="C20" s="15"/>
      <c r="D20" s="15"/>
      <c r="E20" s="15"/>
      <c r="F20" s="15"/>
      <c r="G20" s="15"/>
      <c r="H20" s="15"/>
      <c r="I20" s="15"/>
      <c r="J20" s="15"/>
      <c r="K20" s="15"/>
      <c r="L20" s="15"/>
      <c r="M20" s="15"/>
      <c r="N20" s="15"/>
      <c r="O20" s="16"/>
      <c r="P20" s="26">
        <f t="shared" si="0"/>
        <v>0</v>
      </c>
      <c r="Q20" s="24">
        <f t="shared" si="1"/>
        <v>0</v>
      </c>
      <c r="R20" s="29" t="e">
        <f t="shared" si="2"/>
        <v>#DIV/0!</v>
      </c>
    </row>
    <row r="21" spans="1:18" ht="15.75" thickBot="1">
      <c r="A21" s="3"/>
      <c r="B21" s="13"/>
      <c r="C21" s="13"/>
      <c r="D21" s="13"/>
      <c r="E21" s="13"/>
      <c r="F21" s="13"/>
      <c r="G21" s="13"/>
      <c r="H21" s="13"/>
      <c r="I21" s="13"/>
      <c r="J21" s="13"/>
      <c r="K21" s="13"/>
      <c r="L21" s="13"/>
      <c r="M21" s="13"/>
      <c r="N21" s="13"/>
      <c r="O21" s="14"/>
      <c r="P21" s="27">
        <f t="shared" si="0"/>
        <v>0</v>
      </c>
      <c r="Q21" s="23">
        <f t="shared" si="1"/>
        <v>0</v>
      </c>
      <c r="R21" s="30" t="e">
        <f t="shared" si="2"/>
        <v>#DIV/0!</v>
      </c>
    </row>
    <row r="22" spans="1:18">
      <c r="A22" s="5" t="s">
        <v>7</v>
      </c>
      <c r="B22" s="17">
        <f>COUNTIF(B4:B21, "y")</f>
        <v>0</v>
      </c>
      <c r="C22" s="17">
        <f t="shared" ref="C22:O22" si="3">COUNTIF(C4:C21, "y")</f>
        <v>0</v>
      </c>
      <c r="D22" s="17">
        <f t="shared" si="3"/>
        <v>0</v>
      </c>
      <c r="E22" s="17">
        <f t="shared" si="3"/>
        <v>0</v>
      </c>
      <c r="F22" s="17">
        <f t="shared" si="3"/>
        <v>0</v>
      </c>
      <c r="G22" s="17">
        <f t="shared" si="3"/>
        <v>0</v>
      </c>
      <c r="H22" s="17">
        <f t="shared" si="3"/>
        <v>0</v>
      </c>
      <c r="I22" s="17">
        <f t="shared" si="3"/>
        <v>0</v>
      </c>
      <c r="J22" s="17">
        <f t="shared" si="3"/>
        <v>0</v>
      </c>
      <c r="K22" s="17">
        <f t="shared" si="3"/>
        <v>0</v>
      </c>
      <c r="L22" s="17">
        <f t="shared" si="3"/>
        <v>0</v>
      </c>
      <c r="M22" s="17">
        <f t="shared" si="3"/>
        <v>0</v>
      </c>
      <c r="N22" s="17">
        <f t="shared" si="3"/>
        <v>0</v>
      </c>
      <c r="O22" s="18">
        <f t="shared" si="3"/>
        <v>0</v>
      </c>
      <c r="P22" s="31"/>
      <c r="Q22" s="31"/>
      <c r="R22" s="8">
        <f>SUM(B22:O22)</f>
        <v>0</v>
      </c>
    </row>
    <row r="23" spans="1:18">
      <c r="A23" s="5" t="s">
        <v>23</v>
      </c>
      <c r="B23" s="17">
        <f>COUNTIF(B4:B21, "n")</f>
        <v>0</v>
      </c>
      <c r="C23" s="17">
        <f t="shared" ref="C23:O23" si="4">COUNTIF(C4:C21, "n")</f>
        <v>0</v>
      </c>
      <c r="D23" s="17">
        <f t="shared" si="4"/>
        <v>0</v>
      </c>
      <c r="E23" s="17">
        <f t="shared" si="4"/>
        <v>0</v>
      </c>
      <c r="F23" s="17">
        <f t="shared" si="4"/>
        <v>0</v>
      </c>
      <c r="G23" s="17">
        <f t="shared" si="4"/>
        <v>0</v>
      </c>
      <c r="H23" s="17">
        <f t="shared" si="4"/>
        <v>0</v>
      </c>
      <c r="I23" s="17">
        <f t="shared" si="4"/>
        <v>0</v>
      </c>
      <c r="J23" s="17">
        <f t="shared" si="4"/>
        <v>0</v>
      </c>
      <c r="K23" s="17">
        <f t="shared" si="4"/>
        <v>0</v>
      </c>
      <c r="L23" s="17">
        <f t="shared" si="4"/>
        <v>0</v>
      </c>
      <c r="M23" s="17">
        <f t="shared" si="4"/>
        <v>0</v>
      </c>
      <c r="N23" s="17">
        <f t="shared" si="4"/>
        <v>0</v>
      </c>
      <c r="O23" s="17">
        <f t="shared" si="4"/>
        <v>0</v>
      </c>
      <c r="P23" s="31"/>
      <c r="Q23" s="31"/>
      <c r="R23" s="8">
        <f>SUM(B23:O23)</f>
        <v>0</v>
      </c>
    </row>
    <row r="24" spans="1:18">
      <c r="A24" s="2" t="s">
        <v>8</v>
      </c>
      <c r="B24" s="15">
        <f>B22+B23</f>
        <v>0</v>
      </c>
      <c r="C24" s="15">
        <f t="shared" ref="C24:O24" si="5">C22+C23</f>
        <v>0</v>
      </c>
      <c r="D24" s="15">
        <f t="shared" si="5"/>
        <v>0</v>
      </c>
      <c r="E24" s="15">
        <f t="shared" si="5"/>
        <v>0</v>
      </c>
      <c r="F24" s="15">
        <f t="shared" si="5"/>
        <v>0</v>
      </c>
      <c r="G24" s="15">
        <f t="shared" si="5"/>
        <v>0</v>
      </c>
      <c r="H24" s="15">
        <f t="shared" si="5"/>
        <v>0</v>
      </c>
      <c r="I24" s="15">
        <f t="shared" si="5"/>
        <v>0</v>
      </c>
      <c r="J24" s="15">
        <f t="shared" si="5"/>
        <v>0</v>
      </c>
      <c r="K24" s="15">
        <f t="shared" si="5"/>
        <v>0</v>
      </c>
      <c r="L24" s="15">
        <f t="shared" si="5"/>
        <v>0</v>
      </c>
      <c r="M24" s="15">
        <f t="shared" si="5"/>
        <v>0</v>
      </c>
      <c r="N24" s="15">
        <f t="shared" si="5"/>
        <v>0</v>
      </c>
      <c r="O24" s="15">
        <f t="shared" si="5"/>
        <v>0</v>
      </c>
      <c r="P24" s="32"/>
      <c r="Q24" s="32"/>
      <c r="R24" s="6">
        <f>SUM(B24:O24)</f>
        <v>0</v>
      </c>
    </row>
    <row r="25" spans="1:18">
      <c r="A25" s="2" t="s">
        <v>9</v>
      </c>
      <c r="B25" s="19" t="e">
        <f>B22/B24</f>
        <v>#DIV/0!</v>
      </c>
      <c r="C25" s="19" t="e">
        <f t="shared" ref="C25:O25" si="6">C22/C24</f>
        <v>#DIV/0!</v>
      </c>
      <c r="D25" s="19" t="e">
        <f t="shared" si="6"/>
        <v>#DIV/0!</v>
      </c>
      <c r="E25" s="19" t="e">
        <f t="shared" si="6"/>
        <v>#DIV/0!</v>
      </c>
      <c r="F25" s="19" t="e">
        <f t="shared" si="6"/>
        <v>#DIV/0!</v>
      </c>
      <c r="G25" s="19" t="e">
        <f t="shared" si="6"/>
        <v>#DIV/0!</v>
      </c>
      <c r="H25" s="19" t="e">
        <f t="shared" si="6"/>
        <v>#DIV/0!</v>
      </c>
      <c r="I25" s="19" t="e">
        <f t="shared" si="6"/>
        <v>#DIV/0!</v>
      </c>
      <c r="J25" s="19" t="e">
        <f t="shared" si="6"/>
        <v>#DIV/0!</v>
      </c>
      <c r="K25" s="19" t="e">
        <f t="shared" si="6"/>
        <v>#DIV/0!</v>
      </c>
      <c r="L25" s="19" t="e">
        <f t="shared" si="6"/>
        <v>#DIV/0!</v>
      </c>
      <c r="M25" s="19" t="e">
        <f t="shared" si="6"/>
        <v>#DIV/0!</v>
      </c>
      <c r="N25" s="19" t="e">
        <f t="shared" si="6"/>
        <v>#DIV/0!</v>
      </c>
      <c r="O25" s="20" t="e">
        <f t="shared" si="6"/>
        <v>#DIV/0!</v>
      </c>
      <c r="P25" s="33"/>
      <c r="Q25" s="33"/>
      <c r="R25" s="21" t="e">
        <f>R22/R24</f>
        <v>#DIV/0!</v>
      </c>
    </row>
    <row r="26" spans="1:18" ht="15.75" thickBot="1">
      <c r="A26" s="3" t="s">
        <v>14</v>
      </c>
      <c r="B26" s="13"/>
      <c r="C26" s="13"/>
      <c r="D26" s="13"/>
      <c r="E26" s="13"/>
      <c r="F26" s="13"/>
      <c r="G26" s="13"/>
      <c r="H26" s="13"/>
      <c r="I26" s="13"/>
      <c r="J26" s="13"/>
      <c r="K26" s="13"/>
      <c r="L26" s="13"/>
      <c r="M26" s="13"/>
      <c r="N26" s="13"/>
      <c r="O26" s="14"/>
      <c r="P26" s="34"/>
      <c r="Q26" s="34"/>
      <c r="R26" s="7"/>
    </row>
  </sheetData>
  <conditionalFormatting sqref="B4:O21">
    <cfRule type="cellIs" dxfId="17" priority="2" operator="equal">
      <formula>"n"</formula>
    </cfRule>
    <cfRule type="cellIs" dxfId="16" priority="3" operator="equal">
      <formula>N</formula>
    </cfRule>
  </conditionalFormatting>
  <conditionalFormatting sqref="B25:O25 R4:R21">
    <cfRule type="cellIs" dxfId="15" priority="1" operator="lessThan">
      <formula>0.8</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sheetPr codeName="Sheet9"/>
  <dimension ref="A1:R26"/>
  <sheetViews>
    <sheetView workbookViewId="0">
      <selection activeCell="B23" sqref="B23:O24"/>
    </sheetView>
  </sheetViews>
  <sheetFormatPr defaultRowHeight="15"/>
  <cols>
    <col min="1" max="1" width="23.7109375" bestFit="1" customWidth="1"/>
    <col min="16" max="16" width="10.28515625" bestFit="1" customWidth="1"/>
    <col min="17" max="17" width="12.28515625" bestFit="1" customWidth="1"/>
    <col min="18" max="18" width="14.28515625" customWidth="1"/>
  </cols>
  <sheetData>
    <row r="1" spans="1:18" ht="14.45" customHeight="1">
      <c r="A1" s="4" t="s">
        <v>0</v>
      </c>
      <c r="B1" s="9"/>
      <c r="C1" s="9"/>
      <c r="D1" s="9"/>
      <c r="E1" s="9"/>
      <c r="F1" s="9"/>
      <c r="G1" s="9"/>
      <c r="H1" s="9"/>
      <c r="I1" s="9"/>
      <c r="J1" s="9"/>
      <c r="K1" s="9"/>
      <c r="L1" s="9"/>
      <c r="M1" s="9"/>
      <c r="N1" s="9"/>
      <c r="O1" s="10"/>
      <c r="P1" s="35"/>
      <c r="Q1" s="35"/>
      <c r="R1" s="37">
        <v>2014</v>
      </c>
    </row>
    <row r="2" spans="1:18" ht="14.45" customHeight="1">
      <c r="A2" s="2" t="s">
        <v>1</v>
      </c>
      <c r="B2" s="11"/>
      <c r="C2" s="11"/>
      <c r="D2" s="11"/>
      <c r="E2" s="11"/>
      <c r="F2" s="11"/>
      <c r="G2" s="11"/>
      <c r="H2" s="11"/>
      <c r="I2" s="11"/>
      <c r="J2" s="11"/>
      <c r="K2" s="11"/>
      <c r="L2" s="11"/>
      <c r="M2" s="11"/>
      <c r="N2" s="11"/>
      <c r="O2" s="12"/>
      <c r="P2" s="32"/>
      <c r="Q2" s="32"/>
      <c r="R2" s="38" t="s">
        <v>43</v>
      </c>
    </row>
    <row r="3" spans="1:18" ht="15.75" thickBot="1">
      <c r="A3" s="3" t="s">
        <v>2</v>
      </c>
      <c r="B3" s="13"/>
      <c r="C3" s="13"/>
      <c r="D3" s="13"/>
      <c r="E3" s="13"/>
      <c r="F3" s="13"/>
      <c r="G3" s="13"/>
      <c r="H3" s="13"/>
      <c r="I3" s="13"/>
      <c r="J3" s="13"/>
      <c r="K3" s="13"/>
      <c r="L3" s="13"/>
      <c r="M3" s="13"/>
      <c r="N3" s="13"/>
      <c r="O3" s="14"/>
      <c r="P3" s="7" t="s">
        <v>15</v>
      </c>
      <c r="Q3" s="7" t="s">
        <v>16</v>
      </c>
      <c r="R3" s="7" t="s">
        <v>10</v>
      </c>
    </row>
    <row r="4" spans="1:18">
      <c r="A4" s="1" t="s">
        <v>3</v>
      </c>
      <c r="B4" s="9"/>
      <c r="C4" s="9"/>
      <c r="D4" s="9"/>
      <c r="E4" s="9"/>
      <c r="F4" s="9"/>
      <c r="G4" s="9"/>
      <c r="H4" s="9"/>
      <c r="I4" s="9"/>
      <c r="J4" s="9"/>
      <c r="K4" s="9"/>
      <c r="L4" s="9"/>
      <c r="M4" s="9"/>
      <c r="N4" s="9"/>
      <c r="O4" s="10"/>
      <c r="P4" s="25">
        <f>COUNTIF(B4:O4, "y")</f>
        <v>0</v>
      </c>
      <c r="Q4" s="22">
        <f>COUNTIF(B4:O4, "n")</f>
        <v>0</v>
      </c>
      <c r="R4" s="28" t="e">
        <f>(P4/(P4+Q4))</f>
        <v>#DIV/0!</v>
      </c>
    </row>
    <row r="5" spans="1:18">
      <c r="A5" s="2" t="s">
        <v>4</v>
      </c>
      <c r="B5" s="15"/>
      <c r="C5" s="15"/>
      <c r="D5" s="15"/>
      <c r="E5" s="15"/>
      <c r="F5" s="15"/>
      <c r="G5" s="15"/>
      <c r="H5" s="15"/>
      <c r="I5" s="15"/>
      <c r="J5" s="15"/>
      <c r="K5" s="15"/>
      <c r="L5" s="15"/>
      <c r="M5" s="15"/>
      <c r="N5" s="15"/>
      <c r="O5" s="16"/>
      <c r="P5" s="26">
        <f t="shared" ref="P5:P21" si="0">COUNTIF(B5:O5, "y")</f>
        <v>0</v>
      </c>
      <c r="Q5" s="24">
        <f t="shared" ref="Q5:Q21" si="1">COUNTIF(B5:O5, "n")</f>
        <v>0</v>
      </c>
      <c r="R5" s="29" t="e">
        <f t="shared" ref="R5:R21" si="2">(P5/(P5+Q5))</f>
        <v>#DIV/0!</v>
      </c>
    </row>
    <row r="6" spans="1:18">
      <c r="A6" s="2" t="s">
        <v>5</v>
      </c>
      <c r="B6" s="15"/>
      <c r="C6" s="15"/>
      <c r="D6" s="15"/>
      <c r="E6" s="15"/>
      <c r="F6" s="15"/>
      <c r="G6" s="15"/>
      <c r="H6" s="15"/>
      <c r="I6" s="15"/>
      <c r="J6" s="15"/>
      <c r="K6" s="15"/>
      <c r="L6" s="15"/>
      <c r="M6" s="15"/>
      <c r="N6" s="15"/>
      <c r="O6" s="16"/>
      <c r="P6" s="26">
        <f t="shared" si="0"/>
        <v>0</v>
      </c>
      <c r="Q6" s="24">
        <f t="shared" si="1"/>
        <v>0</v>
      </c>
      <c r="R6" s="29" t="e">
        <f t="shared" si="2"/>
        <v>#DIV/0!</v>
      </c>
    </row>
    <row r="7" spans="1:18">
      <c r="A7" s="2" t="s">
        <v>17</v>
      </c>
      <c r="B7" s="15"/>
      <c r="C7" s="15"/>
      <c r="D7" s="15"/>
      <c r="E7" s="15"/>
      <c r="F7" s="15"/>
      <c r="G7" s="15"/>
      <c r="H7" s="15"/>
      <c r="I7" s="15"/>
      <c r="J7" s="15"/>
      <c r="K7" s="15"/>
      <c r="L7" s="15"/>
      <c r="M7" s="15"/>
      <c r="N7" s="15"/>
      <c r="O7" s="16"/>
      <c r="P7" s="26">
        <f t="shared" si="0"/>
        <v>0</v>
      </c>
      <c r="Q7" s="24">
        <f t="shared" si="1"/>
        <v>0</v>
      </c>
      <c r="R7" s="29" t="e">
        <f t="shared" si="2"/>
        <v>#DIV/0!</v>
      </c>
    </row>
    <row r="8" spans="1:18">
      <c r="A8" s="2" t="s">
        <v>18</v>
      </c>
      <c r="B8" s="15"/>
      <c r="C8" s="15"/>
      <c r="D8" s="15"/>
      <c r="E8" s="15"/>
      <c r="F8" s="15"/>
      <c r="G8" s="15"/>
      <c r="H8" s="15"/>
      <c r="I8" s="15"/>
      <c r="J8" s="15"/>
      <c r="K8" s="15"/>
      <c r="L8" s="15"/>
      <c r="M8" s="15"/>
      <c r="N8" s="15"/>
      <c r="O8" s="16"/>
      <c r="P8" s="26">
        <f t="shared" si="0"/>
        <v>0</v>
      </c>
      <c r="Q8" s="24">
        <f t="shared" si="1"/>
        <v>0</v>
      </c>
      <c r="R8" s="29" t="e">
        <f t="shared" si="2"/>
        <v>#DIV/0!</v>
      </c>
    </row>
    <row r="9" spans="1:18">
      <c r="A9" s="2" t="s">
        <v>19</v>
      </c>
      <c r="B9" s="15"/>
      <c r="C9" s="15"/>
      <c r="D9" s="15"/>
      <c r="E9" s="15"/>
      <c r="F9" s="15"/>
      <c r="G9" s="15"/>
      <c r="H9" s="15"/>
      <c r="I9" s="15"/>
      <c r="J9" s="15"/>
      <c r="K9" s="15"/>
      <c r="L9" s="15"/>
      <c r="M9" s="15"/>
      <c r="N9" s="15"/>
      <c r="O9" s="16"/>
      <c r="P9" s="26">
        <f t="shared" si="0"/>
        <v>0</v>
      </c>
      <c r="Q9" s="24">
        <f t="shared" si="1"/>
        <v>0</v>
      </c>
      <c r="R9" s="29" t="e">
        <f t="shared" si="2"/>
        <v>#DIV/0!</v>
      </c>
    </row>
    <row r="10" spans="1:18">
      <c r="A10" s="2" t="s">
        <v>20</v>
      </c>
      <c r="B10" s="15"/>
      <c r="C10" s="15"/>
      <c r="D10" s="15"/>
      <c r="E10" s="15"/>
      <c r="F10" s="15"/>
      <c r="G10" s="15"/>
      <c r="H10" s="15"/>
      <c r="I10" s="15"/>
      <c r="J10" s="15"/>
      <c r="K10" s="15"/>
      <c r="L10" s="15"/>
      <c r="M10" s="15"/>
      <c r="N10" s="15"/>
      <c r="O10" s="16"/>
      <c r="P10" s="26">
        <f t="shared" si="0"/>
        <v>0</v>
      </c>
      <c r="Q10" s="24">
        <f t="shared" si="1"/>
        <v>0</v>
      </c>
      <c r="R10" s="29" t="e">
        <f t="shared" si="2"/>
        <v>#DIV/0!</v>
      </c>
    </row>
    <row r="11" spans="1:18">
      <c r="A11" s="2" t="s">
        <v>21</v>
      </c>
      <c r="B11" s="15"/>
      <c r="C11" s="15"/>
      <c r="D11" s="15"/>
      <c r="E11" s="15"/>
      <c r="F11" s="15"/>
      <c r="G11" s="15"/>
      <c r="H11" s="15"/>
      <c r="I11" s="15"/>
      <c r="J11" s="15"/>
      <c r="K11" s="15"/>
      <c r="L11" s="15"/>
      <c r="M11" s="15"/>
      <c r="N11" s="15"/>
      <c r="O11" s="16"/>
      <c r="P11" s="26">
        <f t="shared" si="0"/>
        <v>0</v>
      </c>
      <c r="Q11" s="24">
        <f t="shared" si="1"/>
        <v>0</v>
      </c>
      <c r="R11" s="29" t="e">
        <f t="shared" si="2"/>
        <v>#DIV/0!</v>
      </c>
    </row>
    <row r="12" spans="1:18">
      <c r="A12" s="2" t="s">
        <v>6</v>
      </c>
      <c r="B12" s="15"/>
      <c r="C12" s="15"/>
      <c r="D12" s="15"/>
      <c r="E12" s="15"/>
      <c r="F12" s="15"/>
      <c r="G12" s="15"/>
      <c r="H12" s="15"/>
      <c r="I12" s="15"/>
      <c r="J12" s="15"/>
      <c r="K12" s="15"/>
      <c r="L12" s="15"/>
      <c r="M12" s="15"/>
      <c r="N12" s="15"/>
      <c r="O12" s="16"/>
      <c r="P12" s="26">
        <f t="shared" si="0"/>
        <v>0</v>
      </c>
      <c r="Q12" s="24">
        <f t="shared" si="1"/>
        <v>0</v>
      </c>
      <c r="R12" s="29" t="e">
        <f t="shared" si="2"/>
        <v>#DIV/0!</v>
      </c>
    </row>
    <row r="13" spans="1:18">
      <c r="A13" s="2" t="s">
        <v>22</v>
      </c>
      <c r="B13" s="15"/>
      <c r="C13" s="15"/>
      <c r="D13" s="15"/>
      <c r="E13" s="15"/>
      <c r="F13" s="15"/>
      <c r="G13" s="15"/>
      <c r="H13" s="15"/>
      <c r="I13" s="15"/>
      <c r="J13" s="15"/>
      <c r="K13" s="15"/>
      <c r="L13" s="15"/>
      <c r="M13" s="15"/>
      <c r="N13" s="15"/>
      <c r="O13" s="16"/>
      <c r="P13" s="26">
        <f t="shared" si="0"/>
        <v>0</v>
      </c>
      <c r="Q13" s="24">
        <f t="shared" si="1"/>
        <v>0</v>
      </c>
      <c r="R13" s="29" t="e">
        <f t="shared" si="2"/>
        <v>#DIV/0!</v>
      </c>
    </row>
    <row r="14" spans="1:18">
      <c r="A14" s="2"/>
      <c r="B14" s="15"/>
      <c r="C14" s="15"/>
      <c r="D14" s="15"/>
      <c r="E14" s="15"/>
      <c r="F14" s="15"/>
      <c r="G14" s="15"/>
      <c r="H14" s="15"/>
      <c r="I14" s="15"/>
      <c r="J14" s="15"/>
      <c r="K14" s="15"/>
      <c r="L14" s="15"/>
      <c r="M14" s="15"/>
      <c r="N14" s="15"/>
      <c r="O14" s="16"/>
      <c r="P14" s="26">
        <f t="shared" si="0"/>
        <v>0</v>
      </c>
      <c r="Q14" s="24">
        <f t="shared" si="1"/>
        <v>0</v>
      </c>
      <c r="R14" s="29" t="e">
        <f t="shared" si="2"/>
        <v>#DIV/0!</v>
      </c>
    </row>
    <row r="15" spans="1:18">
      <c r="A15" s="2"/>
      <c r="B15" s="15"/>
      <c r="C15" s="15"/>
      <c r="D15" s="15"/>
      <c r="E15" s="15"/>
      <c r="F15" s="15"/>
      <c r="G15" s="15"/>
      <c r="H15" s="15"/>
      <c r="I15" s="15"/>
      <c r="J15" s="15"/>
      <c r="K15" s="15"/>
      <c r="L15" s="15"/>
      <c r="M15" s="15"/>
      <c r="N15" s="15"/>
      <c r="O15" s="16"/>
      <c r="P15" s="26">
        <f t="shared" si="0"/>
        <v>0</v>
      </c>
      <c r="Q15" s="24">
        <f t="shared" si="1"/>
        <v>0</v>
      </c>
      <c r="R15" s="29" t="e">
        <f t="shared" si="2"/>
        <v>#DIV/0!</v>
      </c>
    </row>
    <row r="16" spans="1:18">
      <c r="A16" s="2"/>
      <c r="B16" s="15"/>
      <c r="C16" s="15"/>
      <c r="D16" s="15"/>
      <c r="E16" s="15"/>
      <c r="F16" s="15"/>
      <c r="G16" s="15"/>
      <c r="H16" s="15"/>
      <c r="I16" s="15"/>
      <c r="J16" s="15"/>
      <c r="K16" s="15"/>
      <c r="L16" s="15"/>
      <c r="M16" s="15"/>
      <c r="N16" s="15"/>
      <c r="O16" s="16"/>
      <c r="P16" s="26">
        <f t="shared" si="0"/>
        <v>0</v>
      </c>
      <c r="Q16" s="24">
        <f t="shared" si="1"/>
        <v>0</v>
      </c>
      <c r="R16" s="29" t="e">
        <f t="shared" si="2"/>
        <v>#DIV/0!</v>
      </c>
    </row>
    <row r="17" spans="1:18">
      <c r="A17" s="2"/>
      <c r="B17" s="15"/>
      <c r="C17" s="15"/>
      <c r="D17" s="15"/>
      <c r="E17" s="15"/>
      <c r="F17" s="15"/>
      <c r="G17" s="15"/>
      <c r="H17" s="15"/>
      <c r="I17" s="15"/>
      <c r="J17" s="15"/>
      <c r="K17" s="15"/>
      <c r="L17" s="15"/>
      <c r="M17" s="15"/>
      <c r="N17" s="15"/>
      <c r="O17" s="16"/>
      <c r="P17" s="26">
        <f t="shared" si="0"/>
        <v>0</v>
      </c>
      <c r="Q17" s="24">
        <f t="shared" si="1"/>
        <v>0</v>
      </c>
      <c r="R17" s="29" t="e">
        <f t="shared" si="2"/>
        <v>#DIV/0!</v>
      </c>
    </row>
    <row r="18" spans="1:18">
      <c r="A18" s="2"/>
      <c r="B18" s="15"/>
      <c r="C18" s="15"/>
      <c r="D18" s="15"/>
      <c r="E18" s="15"/>
      <c r="F18" s="15"/>
      <c r="G18" s="15"/>
      <c r="H18" s="15"/>
      <c r="I18" s="15"/>
      <c r="J18" s="15"/>
      <c r="K18" s="15"/>
      <c r="L18" s="15"/>
      <c r="M18" s="15"/>
      <c r="N18" s="15"/>
      <c r="O18" s="16"/>
      <c r="P18" s="26">
        <f t="shared" si="0"/>
        <v>0</v>
      </c>
      <c r="Q18" s="24">
        <f t="shared" si="1"/>
        <v>0</v>
      </c>
      <c r="R18" s="29" t="e">
        <f t="shared" si="2"/>
        <v>#DIV/0!</v>
      </c>
    </row>
    <row r="19" spans="1:18">
      <c r="A19" s="2"/>
      <c r="B19" s="15"/>
      <c r="C19" s="15"/>
      <c r="D19" s="15"/>
      <c r="E19" s="15"/>
      <c r="F19" s="15"/>
      <c r="G19" s="15"/>
      <c r="H19" s="15"/>
      <c r="I19" s="15"/>
      <c r="J19" s="15"/>
      <c r="K19" s="15"/>
      <c r="L19" s="15"/>
      <c r="M19" s="15"/>
      <c r="N19" s="15"/>
      <c r="O19" s="16"/>
      <c r="P19" s="26">
        <f t="shared" si="0"/>
        <v>0</v>
      </c>
      <c r="Q19" s="24">
        <f t="shared" si="1"/>
        <v>0</v>
      </c>
      <c r="R19" s="29" t="e">
        <f t="shared" si="2"/>
        <v>#DIV/0!</v>
      </c>
    </row>
    <row r="20" spans="1:18">
      <c r="A20" s="2"/>
      <c r="B20" s="15"/>
      <c r="C20" s="15"/>
      <c r="D20" s="15"/>
      <c r="E20" s="15"/>
      <c r="F20" s="15"/>
      <c r="G20" s="15"/>
      <c r="H20" s="15"/>
      <c r="I20" s="15"/>
      <c r="J20" s="15"/>
      <c r="K20" s="15"/>
      <c r="L20" s="15"/>
      <c r="M20" s="15"/>
      <c r="N20" s="15"/>
      <c r="O20" s="16"/>
      <c r="P20" s="26">
        <f t="shared" si="0"/>
        <v>0</v>
      </c>
      <c r="Q20" s="24">
        <f t="shared" si="1"/>
        <v>0</v>
      </c>
      <c r="R20" s="29" t="e">
        <f t="shared" si="2"/>
        <v>#DIV/0!</v>
      </c>
    </row>
    <row r="21" spans="1:18" ht="15.75" thickBot="1">
      <c r="A21" s="3"/>
      <c r="B21" s="13"/>
      <c r="C21" s="13"/>
      <c r="D21" s="13"/>
      <c r="E21" s="13"/>
      <c r="F21" s="13"/>
      <c r="G21" s="13"/>
      <c r="H21" s="13"/>
      <c r="I21" s="13"/>
      <c r="J21" s="13"/>
      <c r="K21" s="13"/>
      <c r="L21" s="13"/>
      <c r="M21" s="13"/>
      <c r="N21" s="13"/>
      <c r="O21" s="14"/>
      <c r="P21" s="27">
        <f t="shared" si="0"/>
        <v>0</v>
      </c>
      <c r="Q21" s="23">
        <f t="shared" si="1"/>
        <v>0</v>
      </c>
      <c r="R21" s="30" t="e">
        <f t="shared" si="2"/>
        <v>#DIV/0!</v>
      </c>
    </row>
    <row r="22" spans="1:18">
      <c r="A22" s="5" t="s">
        <v>7</v>
      </c>
      <c r="B22" s="17">
        <f>COUNTIF(B4:B21, "y")</f>
        <v>0</v>
      </c>
      <c r="C22" s="17">
        <f t="shared" ref="C22:O22" si="3">COUNTIF(C4:C21, "y")</f>
        <v>0</v>
      </c>
      <c r="D22" s="17">
        <f t="shared" si="3"/>
        <v>0</v>
      </c>
      <c r="E22" s="17">
        <f t="shared" si="3"/>
        <v>0</v>
      </c>
      <c r="F22" s="17">
        <f t="shared" si="3"/>
        <v>0</v>
      </c>
      <c r="G22" s="17">
        <f t="shared" si="3"/>
        <v>0</v>
      </c>
      <c r="H22" s="17">
        <f t="shared" si="3"/>
        <v>0</v>
      </c>
      <c r="I22" s="17">
        <f t="shared" si="3"/>
        <v>0</v>
      </c>
      <c r="J22" s="17">
        <f t="shared" si="3"/>
        <v>0</v>
      </c>
      <c r="K22" s="17">
        <f t="shared" si="3"/>
        <v>0</v>
      </c>
      <c r="L22" s="17">
        <f t="shared" si="3"/>
        <v>0</v>
      </c>
      <c r="M22" s="17">
        <f t="shared" si="3"/>
        <v>0</v>
      </c>
      <c r="N22" s="17">
        <f t="shared" si="3"/>
        <v>0</v>
      </c>
      <c r="O22" s="18">
        <f t="shared" si="3"/>
        <v>0</v>
      </c>
      <c r="P22" s="31"/>
      <c r="Q22" s="31"/>
      <c r="R22" s="8">
        <f>SUM(B22:O22)</f>
        <v>0</v>
      </c>
    </row>
    <row r="23" spans="1:18">
      <c r="A23" s="5" t="s">
        <v>23</v>
      </c>
      <c r="B23" s="17">
        <f>COUNTIF(B4:B21, "n")</f>
        <v>0</v>
      </c>
      <c r="C23" s="17">
        <f t="shared" ref="C23:O23" si="4">COUNTIF(C4:C21, "n")</f>
        <v>0</v>
      </c>
      <c r="D23" s="17">
        <f t="shared" si="4"/>
        <v>0</v>
      </c>
      <c r="E23" s="17">
        <f t="shared" si="4"/>
        <v>0</v>
      </c>
      <c r="F23" s="17">
        <f t="shared" si="4"/>
        <v>0</v>
      </c>
      <c r="G23" s="17">
        <f t="shared" si="4"/>
        <v>0</v>
      </c>
      <c r="H23" s="17">
        <f t="shared" si="4"/>
        <v>0</v>
      </c>
      <c r="I23" s="17">
        <f t="shared" si="4"/>
        <v>0</v>
      </c>
      <c r="J23" s="17">
        <f t="shared" si="4"/>
        <v>0</v>
      </c>
      <c r="K23" s="17">
        <f t="shared" si="4"/>
        <v>0</v>
      </c>
      <c r="L23" s="17">
        <f t="shared" si="4"/>
        <v>0</v>
      </c>
      <c r="M23" s="17">
        <f t="shared" si="4"/>
        <v>0</v>
      </c>
      <c r="N23" s="17">
        <f t="shared" si="4"/>
        <v>0</v>
      </c>
      <c r="O23" s="17">
        <f t="shared" si="4"/>
        <v>0</v>
      </c>
      <c r="P23" s="31"/>
      <c r="Q23" s="31"/>
      <c r="R23" s="8">
        <f>SUM(B23:O23)</f>
        <v>0</v>
      </c>
    </row>
    <row r="24" spans="1:18">
      <c r="A24" s="2" t="s">
        <v>8</v>
      </c>
      <c r="B24" s="15">
        <f>B22+B23</f>
        <v>0</v>
      </c>
      <c r="C24" s="15">
        <f t="shared" ref="C24:O24" si="5">C22+C23</f>
        <v>0</v>
      </c>
      <c r="D24" s="15">
        <f t="shared" si="5"/>
        <v>0</v>
      </c>
      <c r="E24" s="15">
        <f t="shared" si="5"/>
        <v>0</v>
      </c>
      <c r="F24" s="15">
        <f t="shared" si="5"/>
        <v>0</v>
      </c>
      <c r="G24" s="15">
        <f t="shared" si="5"/>
        <v>0</v>
      </c>
      <c r="H24" s="15">
        <f t="shared" si="5"/>
        <v>0</v>
      </c>
      <c r="I24" s="15">
        <f t="shared" si="5"/>
        <v>0</v>
      </c>
      <c r="J24" s="15">
        <f t="shared" si="5"/>
        <v>0</v>
      </c>
      <c r="K24" s="15">
        <f t="shared" si="5"/>
        <v>0</v>
      </c>
      <c r="L24" s="15">
        <f t="shared" si="5"/>
        <v>0</v>
      </c>
      <c r="M24" s="15">
        <f t="shared" si="5"/>
        <v>0</v>
      </c>
      <c r="N24" s="15">
        <f t="shared" si="5"/>
        <v>0</v>
      </c>
      <c r="O24" s="15">
        <f t="shared" si="5"/>
        <v>0</v>
      </c>
      <c r="P24" s="32"/>
      <c r="Q24" s="32"/>
      <c r="R24" s="6">
        <f>SUM(B24:O24)</f>
        <v>0</v>
      </c>
    </row>
    <row r="25" spans="1:18">
      <c r="A25" s="2" t="s">
        <v>9</v>
      </c>
      <c r="B25" s="19" t="e">
        <f>B22/B24</f>
        <v>#DIV/0!</v>
      </c>
      <c r="C25" s="19" t="e">
        <f t="shared" ref="C25:O25" si="6">C22/C24</f>
        <v>#DIV/0!</v>
      </c>
      <c r="D25" s="19" t="e">
        <f t="shared" si="6"/>
        <v>#DIV/0!</v>
      </c>
      <c r="E25" s="19" t="e">
        <f t="shared" si="6"/>
        <v>#DIV/0!</v>
      </c>
      <c r="F25" s="19" t="e">
        <f t="shared" si="6"/>
        <v>#DIV/0!</v>
      </c>
      <c r="G25" s="19" t="e">
        <f t="shared" si="6"/>
        <v>#DIV/0!</v>
      </c>
      <c r="H25" s="19" t="e">
        <f t="shared" si="6"/>
        <v>#DIV/0!</v>
      </c>
      <c r="I25" s="19" t="e">
        <f t="shared" si="6"/>
        <v>#DIV/0!</v>
      </c>
      <c r="J25" s="19" t="e">
        <f t="shared" si="6"/>
        <v>#DIV/0!</v>
      </c>
      <c r="K25" s="19" t="e">
        <f t="shared" si="6"/>
        <v>#DIV/0!</v>
      </c>
      <c r="L25" s="19" t="e">
        <f t="shared" si="6"/>
        <v>#DIV/0!</v>
      </c>
      <c r="M25" s="19" t="e">
        <f t="shared" si="6"/>
        <v>#DIV/0!</v>
      </c>
      <c r="N25" s="19" t="e">
        <f t="shared" si="6"/>
        <v>#DIV/0!</v>
      </c>
      <c r="O25" s="20" t="e">
        <f t="shared" si="6"/>
        <v>#DIV/0!</v>
      </c>
      <c r="P25" s="33"/>
      <c r="Q25" s="33"/>
      <c r="R25" s="21" t="e">
        <f>R22/R24</f>
        <v>#DIV/0!</v>
      </c>
    </row>
    <row r="26" spans="1:18" ht="15.75" thickBot="1">
      <c r="A26" s="3" t="s">
        <v>14</v>
      </c>
      <c r="B26" s="13"/>
      <c r="C26" s="13"/>
      <c r="D26" s="13"/>
      <c r="E26" s="13"/>
      <c r="F26" s="13"/>
      <c r="G26" s="13"/>
      <c r="H26" s="13"/>
      <c r="I26" s="13"/>
      <c r="J26" s="13"/>
      <c r="K26" s="13"/>
      <c r="L26" s="13"/>
      <c r="M26" s="13"/>
      <c r="N26" s="13"/>
      <c r="O26" s="14"/>
      <c r="P26" s="34"/>
      <c r="Q26" s="34"/>
      <c r="R26" s="7"/>
    </row>
  </sheetData>
  <conditionalFormatting sqref="B4:O21">
    <cfRule type="cellIs" dxfId="14" priority="2" operator="equal">
      <formula>"n"</formula>
    </cfRule>
    <cfRule type="cellIs" dxfId="13" priority="3" operator="equal">
      <formula>N</formula>
    </cfRule>
  </conditionalFormatting>
  <conditionalFormatting sqref="B25:O25 R4:R21">
    <cfRule type="cellIs" dxfId="12" priority="1" operator="lessThan">
      <formula>0.8</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January</vt:lpstr>
      <vt:lpstr>February</vt:lpstr>
      <vt:lpstr>March</vt:lpstr>
      <vt:lpstr>April</vt:lpstr>
      <vt:lpstr>May</vt:lpstr>
      <vt:lpstr>June</vt:lpstr>
      <vt:lpstr>July</vt:lpstr>
      <vt:lpstr>August</vt:lpstr>
      <vt:lpstr>September</vt:lpstr>
      <vt:lpstr>October</vt:lpstr>
      <vt:lpstr>November</vt:lpstr>
      <vt:lpstr>December</vt:lpstr>
      <vt:lpstr>Progress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kbanks</dc:creator>
  <cp:lastModifiedBy>cfujisawa</cp:lastModifiedBy>
  <dcterms:created xsi:type="dcterms:W3CDTF">2014-03-25T15:29:48Z</dcterms:created>
  <dcterms:modified xsi:type="dcterms:W3CDTF">2014-05-27T19:50:49Z</dcterms:modified>
</cp:coreProperties>
</file>